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3" i="1"/>
  <c r="E23"/>
  <c r="G23" s="1"/>
  <c r="C23" l="1"/>
  <c r="B23"/>
  <c r="D23" l="1"/>
</calcChain>
</file>

<file path=xl/sharedStrings.xml><?xml version="1.0" encoding="utf-8"?>
<sst xmlns="http://schemas.openxmlformats.org/spreadsheetml/2006/main" count="32" uniqueCount="32">
  <si>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</si>
  <si>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</si>
  <si>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</si>
  <si>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</si>
  <si>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</si>
  <si>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</si>
  <si>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</si>
  <si>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</si>
  <si>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</si>
  <si>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</si>
  <si>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</si>
  <si>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</si>
  <si>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</si>
  <si>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</si>
  <si>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</si>
  <si>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</si>
  <si>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</si>
  <si>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</si>
  <si>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</si>
  <si>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</si>
  <si>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</si>
  <si>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</si>
  <si>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 xml:space="preserve">JUMLAH PENDUDUK PER KECAMATAN MEMILIKI AKTA CERAI </t>
  </si>
  <si>
    <t>MEMILIKI 2022</t>
  </si>
  <si>
    <t>BLM MEMILIKI 2022</t>
  </si>
  <si>
    <t>% MEMILIKI 2022</t>
  </si>
  <si>
    <t>MEMILIKI 2023</t>
  </si>
  <si>
    <t>BLM MEMILIKI 2023</t>
  </si>
  <si>
    <t>% MEMILIKI 2023</t>
  </si>
  <si>
    <t>MEMILIKI 2024</t>
  </si>
  <si>
    <t>BLM MEMILIKI 2024</t>
  </si>
  <si>
    <t>% MEMILIKI 2024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</si>
</sst>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medium">
        <color theme="2" tint="-0.749961851863155"/>
      </right>
      <top style="thin">
        <color theme="2" tint="-0.749961851863155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indexed="64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 style="thin">
        <color theme="2" tint="-0.749961851863155"/>
      </left>
      <right style="thin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 style="thin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Fill="1"/>
    <xf numFmtId="41" fontId="3" fillId="0" borderId="3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13" xfId="1" applyNumberFormat="1" applyFont="1" applyFill="1" applyBorder="1" applyAlignment="1">
      <alignment vertical="center"/>
    </xf>
    <xf numFmtId="164" fontId="6" fillId="0" borderId="14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164" fontId="6" fillId="0" borderId="16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5" fillId="0" borderId="17" xfId="1" applyNumberFormat="1" applyFont="1" applyFill="1" applyBorder="1"/>
    <xf numFmtId="164" fontId="5" fillId="0" borderId="18" xfId="1" applyNumberFormat="1" applyFont="1" applyFill="1" applyBorder="1"/>
    <xf numFmtId="41" fontId="3" fillId="0" borderId="19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horizontal="right" vertical="center"/>
    </xf>
    <xf numFmtId="41" fontId="3" fillId="0" borderId="20" xfId="1" applyNumberFormat="1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horizontal="right" vertical="center"/>
    </xf>
    <xf numFmtId="41" fontId="3" fillId="0" borderId="21" xfId="1" applyNumberFormat="1" applyFont="1" applyFill="1" applyBorder="1" applyAlignment="1">
      <alignment vertical="center"/>
    </xf>
    <xf numFmtId="164" fontId="6" fillId="0" borderId="22" xfId="1" applyNumberFormat="1" applyFont="1" applyFill="1" applyBorder="1" applyAlignment="1">
      <alignment horizontal="right" vertical="center"/>
    </xf>
    <xf numFmtId="41" fontId="2" fillId="0" borderId="23" xfId="1" applyNumberFormat="1" applyFont="1" applyFill="1" applyBorder="1" applyAlignment="1">
      <alignment horizontal="center"/>
    </xf>
    <xf numFmtId="41" fontId="2" fillId="0" borderId="24" xfId="1" applyNumberFormat="1" applyFont="1" applyFill="1" applyBorder="1"/>
    <xf numFmtId="164" fontId="2" fillId="0" borderId="25" xfId="1" applyNumberFormat="1" applyFont="1" applyFill="1" applyBorder="1"/>
    <xf numFmtId="0" fontId="2" fillId="0" borderId="26" xfId="1" applyFont="1" applyFill="1" applyBorder="1" applyAlignment="1">
      <alignment vertical="top"/>
    </xf>
    <xf numFmtId="0" fontId="2" fillId="0" borderId="27" xfId="1" applyFont="1" applyFill="1" applyBorder="1" applyAlignment="1">
      <alignment vertical="center"/>
    </xf>
  </cellXfs>
  <cellStyles count="4">
    <cellStyle name="Normal" xfId="0" builtinId="0"/>
    <cellStyle name="Normal 2 2 3" xfId="1"/>
    <cellStyle name="Normal 3 2 2" xfId="2"/>
    <cellStyle name="Percent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3" sqref="D13"/>
    </sheetView>
  </sheetViews>
  <sheetFormatPr defaultRowHeight="15"/>
  <cols>
    <col min="1" max="1" width="21.5703125" customWidth="1"/>
    <col min="2" max="10" width="17.85546875" customWidth="1"/>
  </cols>
  <sheetData>
    <row r="1" spans="1:10" s="1" customFormat="1" ht="23.25" customHeight="1" thickBot="1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1" customFormat="1" ht="15.75" thickBot="1">
      <c r="A2" s="32" t="s">
        <v>0</v>
      </c>
      <c r="B2" s="8" t="s">
        <v>23</v>
      </c>
      <c r="C2" s="8" t="s">
        <v>24</v>
      </c>
      <c r="D2" s="9" t="s">
        <v>25</v>
      </c>
      <c r="E2" s="10" t="s">
        <v>26</v>
      </c>
      <c r="F2" s="10" t="s">
        <v>27</v>
      </c>
      <c r="G2" s="11" t="s">
        <v>28</v>
      </c>
      <c r="H2" s="10" t="s">
        <v>29</v>
      </c>
      <c r="I2" s="10" t="s">
        <v>30</v>
      </c>
      <c r="J2" s="11" t="s">
        <v>31</v>
      </c>
    </row>
    <row r="3" spans="1:10" s="1" customFormat="1" ht="16.5" customHeight="1">
      <c r="A3" s="22" t="s">
        <v>1</v>
      </c>
      <c r="B3" s="2">
        <v>44</v>
      </c>
      <c r="C3" s="2">
        <v>52</v>
      </c>
      <c r="D3" s="3">
        <v>45.83</v>
      </c>
      <c r="E3" s="12">
        <v>59</v>
      </c>
      <c r="F3" s="12">
        <v>53</v>
      </c>
      <c r="G3" s="13">
        <v>52.68</v>
      </c>
      <c r="H3" s="14">
        <v>78</v>
      </c>
      <c r="I3" s="14">
        <v>52</v>
      </c>
      <c r="J3" s="23">
        <v>60</v>
      </c>
    </row>
    <row r="4" spans="1:10" s="1" customFormat="1" ht="16.5" customHeight="1">
      <c r="A4" s="24" t="s">
        <v>2</v>
      </c>
      <c r="B4" s="4">
        <v>24</v>
      </c>
      <c r="C4" s="4">
        <v>37</v>
      </c>
      <c r="D4" s="5">
        <v>39.340000000000003</v>
      </c>
      <c r="E4" s="15">
        <v>31</v>
      </c>
      <c r="F4" s="15">
        <v>35</v>
      </c>
      <c r="G4" s="16">
        <v>46.97</v>
      </c>
      <c r="H4" s="15">
        <v>47</v>
      </c>
      <c r="I4" s="15">
        <v>38</v>
      </c>
      <c r="J4" s="25">
        <v>55.294117647058826</v>
      </c>
    </row>
    <row r="5" spans="1:10" s="1" customFormat="1" ht="16.5" customHeight="1">
      <c r="A5" s="24" t="s">
        <v>3</v>
      </c>
      <c r="B5" s="4">
        <v>330</v>
      </c>
      <c r="C5" s="4">
        <v>207</v>
      </c>
      <c r="D5" s="5">
        <v>61.45</v>
      </c>
      <c r="E5" s="15">
        <v>397</v>
      </c>
      <c r="F5" s="15">
        <v>195</v>
      </c>
      <c r="G5" s="16">
        <v>67.06</v>
      </c>
      <c r="H5" s="15">
        <v>487</v>
      </c>
      <c r="I5" s="15">
        <v>189</v>
      </c>
      <c r="J5" s="25">
        <v>72.041420118343197</v>
      </c>
    </row>
    <row r="6" spans="1:10" s="1" customFormat="1" ht="16.5" customHeight="1">
      <c r="A6" s="24" t="s">
        <v>4</v>
      </c>
      <c r="B6" s="4">
        <v>58</v>
      </c>
      <c r="C6" s="4">
        <v>77</v>
      </c>
      <c r="D6" s="5">
        <v>42.96</v>
      </c>
      <c r="E6" s="15">
        <v>80</v>
      </c>
      <c r="F6" s="15">
        <v>74</v>
      </c>
      <c r="G6" s="16">
        <v>51.95</v>
      </c>
      <c r="H6" s="15">
        <v>96</v>
      </c>
      <c r="I6" s="15">
        <v>71</v>
      </c>
      <c r="J6" s="25">
        <v>57.485029940119759</v>
      </c>
    </row>
    <row r="7" spans="1:10" s="1" customFormat="1" ht="16.5" customHeight="1">
      <c r="A7" s="24" t="s">
        <v>5</v>
      </c>
      <c r="B7" s="4">
        <v>11</v>
      </c>
      <c r="C7" s="4">
        <v>52</v>
      </c>
      <c r="D7" s="5">
        <v>17.46</v>
      </c>
      <c r="E7" s="15">
        <v>19</v>
      </c>
      <c r="F7" s="15">
        <v>49</v>
      </c>
      <c r="G7" s="16">
        <v>27.94</v>
      </c>
      <c r="H7" s="15">
        <v>23</v>
      </c>
      <c r="I7" s="15">
        <v>49</v>
      </c>
      <c r="J7" s="25">
        <v>31.944444444444443</v>
      </c>
    </row>
    <row r="8" spans="1:10" s="1" customFormat="1" ht="16.5" customHeight="1">
      <c r="A8" s="24" t="s">
        <v>6</v>
      </c>
      <c r="B8" s="4">
        <v>20</v>
      </c>
      <c r="C8" s="4">
        <v>76</v>
      </c>
      <c r="D8" s="5">
        <v>20.83</v>
      </c>
      <c r="E8" s="15">
        <v>38</v>
      </c>
      <c r="F8" s="15">
        <v>70</v>
      </c>
      <c r="G8" s="16">
        <v>35.19</v>
      </c>
      <c r="H8" s="15">
        <v>41</v>
      </c>
      <c r="I8" s="15">
        <v>73</v>
      </c>
      <c r="J8" s="25">
        <v>35.964912280701753</v>
      </c>
    </row>
    <row r="9" spans="1:10" s="1" customFormat="1" ht="16.5" customHeight="1">
      <c r="A9" s="24" t="s">
        <v>7</v>
      </c>
      <c r="B9" s="4">
        <v>32</v>
      </c>
      <c r="C9" s="4">
        <v>87</v>
      </c>
      <c r="D9" s="5">
        <v>26.89</v>
      </c>
      <c r="E9" s="15">
        <v>45</v>
      </c>
      <c r="F9" s="15">
        <v>81</v>
      </c>
      <c r="G9" s="16">
        <v>35.71</v>
      </c>
      <c r="H9" s="15">
        <v>65</v>
      </c>
      <c r="I9" s="15">
        <v>81</v>
      </c>
      <c r="J9" s="25">
        <v>44.520547945205479</v>
      </c>
    </row>
    <row r="10" spans="1:10" s="1" customFormat="1" ht="16.5" customHeight="1">
      <c r="A10" s="24" t="s">
        <v>8</v>
      </c>
      <c r="B10" s="4">
        <v>32</v>
      </c>
      <c r="C10" s="4">
        <v>69</v>
      </c>
      <c r="D10" s="5">
        <v>31.68</v>
      </c>
      <c r="E10" s="15">
        <v>44</v>
      </c>
      <c r="F10" s="15">
        <v>68</v>
      </c>
      <c r="G10" s="16">
        <v>39.29</v>
      </c>
      <c r="H10" s="15">
        <v>59</v>
      </c>
      <c r="I10" s="15">
        <v>69</v>
      </c>
      <c r="J10" s="25">
        <v>46.09375</v>
      </c>
    </row>
    <row r="11" spans="1:10" s="1" customFormat="1" ht="16.5" customHeight="1">
      <c r="A11" s="24" t="s">
        <v>9</v>
      </c>
      <c r="B11" s="4">
        <v>16</v>
      </c>
      <c r="C11" s="4">
        <v>37</v>
      </c>
      <c r="D11" s="5">
        <v>30.19</v>
      </c>
      <c r="E11" s="15">
        <v>19</v>
      </c>
      <c r="F11" s="15">
        <v>35</v>
      </c>
      <c r="G11" s="16">
        <v>35.19</v>
      </c>
      <c r="H11" s="15">
        <v>23</v>
      </c>
      <c r="I11" s="15">
        <v>35</v>
      </c>
      <c r="J11" s="25">
        <v>39.655172413793103</v>
      </c>
    </row>
    <row r="12" spans="1:10" s="1" customFormat="1" ht="16.5" customHeight="1">
      <c r="A12" s="24" t="s">
        <v>10</v>
      </c>
      <c r="B12" s="4">
        <v>25</v>
      </c>
      <c r="C12" s="4">
        <v>67</v>
      </c>
      <c r="D12" s="5">
        <v>27.17</v>
      </c>
      <c r="E12" s="15">
        <v>35</v>
      </c>
      <c r="F12" s="15">
        <v>69</v>
      </c>
      <c r="G12" s="16">
        <v>33.65</v>
      </c>
      <c r="H12" s="15">
        <v>46</v>
      </c>
      <c r="I12" s="15">
        <v>69</v>
      </c>
      <c r="J12" s="25">
        <v>40</v>
      </c>
    </row>
    <row r="13" spans="1:10" s="1" customFormat="1" ht="16.5" customHeight="1">
      <c r="A13" s="24" t="s">
        <v>11</v>
      </c>
      <c r="B13" s="4">
        <v>21</v>
      </c>
      <c r="C13" s="4">
        <v>41</v>
      </c>
      <c r="D13" s="5">
        <v>33.869999999999997</v>
      </c>
      <c r="E13" s="15">
        <v>24</v>
      </c>
      <c r="F13" s="15">
        <v>42</v>
      </c>
      <c r="G13" s="16">
        <v>36.36</v>
      </c>
      <c r="H13" s="15">
        <v>29</v>
      </c>
      <c r="I13" s="15">
        <v>41</v>
      </c>
      <c r="J13" s="25">
        <v>41.428571428571431</v>
      </c>
    </row>
    <row r="14" spans="1:10" s="1" customFormat="1" ht="16.5" customHeight="1">
      <c r="A14" s="24" t="s">
        <v>12</v>
      </c>
      <c r="B14" s="4">
        <v>13</v>
      </c>
      <c r="C14" s="4">
        <v>48</v>
      </c>
      <c r="D14" s="5">
        <v>21.31</v>
      </c>
      <c r="E14" s="15">
        <v>19</v>
      </c>
      <c r="F14" s="15">
        <v>45</v>
      </c>
      <c r="G14" s="16">
        <v>29.69</v>
      </c>
      <c r="H14" s="15">
        <v>29</v>
      </c>
      <c r="I14" s="15">
        <v>45</v>
      </c>
      <c r="J14" s="25">
        <v>39.189189189189186</v>
      </c>
    </row>
    <row r="15" spans="1:10" s="1" customFormat="1" ht="16.5" customHeight="1">
      <c r="A15" s="24" t="s">
        <v>13</v>
      </c>
      <c r="B15" s="4">
        <v>6</v>
      </c>
      <c r="C15" s="4">
        <v>24</v>
      </c>
      <c r="D15" s="5">
        <v>20</v>
      </c>
      <c r="E15" s="15">
        <v>6</v>
      </c>
      <c r="F15" s="15">
        <v>23</v>
      </c>
      <c r="G15" s="16">
        <v>20.69</v>
      </c>
      <c r="H15" s="15">
        <v>6</v>
      </c>
      <c r="I15" s="15">
        <v>21</v>
      </c>
      <c r="J15" s="25">
        <v>22.222222222222221</v>
      </c>
    </row>
    <row r="16" spans="1:10" s="1" customFormat="1" ht="16.5" customHeight="1">
      <c r="A16" s="24" t="s">
        <v>14</v>
      </c>
      <c r="B16" s="4">
        <v>33</v>
      </c>
      <c r="C16" s="4">
        <v>62</v>
      </c>
      <c r="D16" s="5">
        <v>34.74</v>
      </c>
      <c r="E16" s="15">
        <v>34</v>
      </c>
      <c r="F16" s="15">
        <v>56</v>
      </c>
      <c r="G16" s="16">
        <v>37.78</v>
      </c>
      <c r="H16" s="15">
        <v>42</v>
      </c>
      <c r="I16" s="15">
        <v>54</v>
      </c>
      <c r="J16" s="25">
        <v>43.75</v>
      </c>
    </row>
    <row r="17" spans="1:10" s="1" customFormat="1" ht="16.5" customHeight="1">
      <c r="A17" s="24" t="s">
        <v>15</v>
      </c>
      <c r="B17" s="4">
        <v>74</v>
      </c>
      <c r="C17" s="4">
        <v>82</v>
      </c>
      <c r="D17" s="5">
        <v>47.44</v>
      </c>
      <c r="E17" s="15">
        <v>101</v>
      </c>
      <c r="F17" s="15">
        <v>77</v>
      </c>
      <c r="G17" s="16">
        <v>56.74</v>
      </c>
      <c r="H17" s="15">
        <v>109</v>
      </c>
      <c r="I17" s="15">
        <v>74</v>
      </c>
      <c r="J17" s="25">
        <v>59.562841530054641</v>
      </c>
    </row>
    <row r="18" spans="1:10" s="1" customFormat="1" ht="16.5" customHeight="1">
      <c r="A18" s="24" t="s">
        <v>16</v>
      </c>
      <c r="B18" s="4">
        <v>1</v>
      </c>
      <c r="C18" s="4">
        <v>14</v>
      </c>
      <c r="D18" s="5">
        <v>6.67</v>
      </c>
      <c r="E18" s="15">
        <v>1</v>
      </c>
      <c r="F18" s="15">
        <v>15</v>
      </c>
      <c r="G18" s="16">
        <v>6.25</v>
      </c>
      <c r="H18" s="15">
        <v>1</v>
      </c>
      <c r="I18" s="15">
        <v>15</v>
      </c>
      <c r="J18" s="25">
        <v>6.25</v>
      </c>
    </row>
    <row r="19" spans="1:10" s="1" customFormat="1" ht="16.5" customHeight="1">
      <c r="A19" s="24" t="s">
        <v>17</v>
      </c>
      <c r="B19" s="4">
        <v>4</v>
      </c>
      <c r="C19" s="4">
        <v>17</v>
      </c>
      <c r="D19" s="5">
        <v>19.05</v>
      </c>
      <c r="E19" s="15">
        <v>4</v>
      </c>
      <c r="F19" s="15">
        <v>17</v>
      </c>
      <c r="G19" s="16">
        <v>19.05</v>
      </c>
      <c r="H19" s="15">
        <v>4</v>
      </c>
      <c r="I19" s="15">
        <v>17</v>
      </c>
      <c r="J19" s="25">
        <v>19.047619047619047</v>
      </c>
    </row>
    <row r="20" spans="1:10" s="1" customFormat="1" ht="16.5" customHeight="1">
      <c r="A20" s="24" t="s">
        <v>18</v>
      </c>
      <c r="B20" s="4">
        <v>2</v>
      </c>
      <c r="C20" s="4">
        <v>16</v>
      </c>
      <c r="D20" s="5">
        <v>11.11</v>
      </c>
      <c r="E20" s="15">
        <v>6</v>
      </c>
      <c r="F20" s="15">
        <v>14</v>
      </c>
      <c r="G20" s="16">
        <v>30</v>
      </c>
      <c r="H20" s="15">
        <v>5</v>
      </c>
      <c r="I20" s="15">
        <v>15</v>
      </c>
      <c r="J20" s="25">
        <v>25</v>
      </c>
    </row>
    <row r="21" spans="1:10" s="1" customFormat="1" ht="16.5" customHeight="1">
      <c r="A21" s="24" t="s">
        <v>19</v>
      </c>
      <c r="B21" s="4">
        <v>12</v>
      </c>
      <c r="C21" s="4">
        <v>29</v>
      </c>
      <c r="D21" s="5">
        <v>29.27</v>
      </c>
      <c r="E21" s="15">
        <v>16</v>
      </c>
      <c r="F21" s="15">
        <v>25</v>
      </c>
      <c r="G21" s="16">
        <v>39.020000000000003</v>
      </c>
      <c r="H21" s="15">
        <v>21</v>
      </c>
      <c r="I21" s="15">
        <v>22</v>
      </c>
      <c r="J21" s="25">
        <v>48.837209302325576</v>
      </c>
    </row>
    <row r="22" spans="1:10" s="1" customFormat="1" ht="16.5" customHeight="1" thickBot="1">
      <c r="A22" s="26" t="s">
        <v>20</v>
      </c>
      <c r="B22" s="6">
        <v>72</v>
      </c>
      <c r="C22" s="6">
        <v>79</v>
      </c>
      <c r="D22" s="7">
        <v>47.68</v>
      </c>
      <c r="E22" s="17">
        <v>95</v>
      </c>
      <c r="F22" s="17">
        <v>67</v>
      </c>
      <c r="G22" s="18">
        <v>58.64</v>
      </c>
      <c r="H22" s="19">
        <v>112</v>
      </c>
      <c r="I22" s="19">
        <v>58</v>
      </c>
      <c r="J22" s="27">
        <v>65.882352941176464</v>
      </c>
    </row>
    <row r="23" spans="1:10" s="1" customFormat="1" ht="16.5" customHeight="1" thickBot="1">
      <c r="A23" s="28" t="s">
        <v>21</v>
      </c>
      <c r="B23" s="29">
        <f>SUM(B3:B22)</f>
        <v>830</v>
      </c>
      <c r="C23" s="29">
        <f>SUM(C3:C22)</f>
        <v>1173</v>
      </c>
      <c r="D23" s="30">
        <f t="shared" ref="D23" si="0">B23/(B23+C23)*100</f>
        <v>41.437843235147284</v>
      </c>
      <c r="E23" s="20">
        <f>SUM(E3:E22)</f>
        <v>1073</v>
      </c>
      <c r="F23" s="20">
        <f>SUM(F3:F22)</f>
        <v>1110</v>
      </c>
      <c r="G23" s="21">
        <f t="shared" ref="G23" si="1">E23/(E23+F23)*100</f>
        <v>49.152542372881356</v>
      </c>
      <c r="H23" s="20">
        <v>1323</v>
      </c>
      <c r="I23" s="20">
        <v>1088</v>
      </c>
      <c r="J23" s="21">
        <v>54.873496474491915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2025-07-08T01:49:16Z</dcterms:created>
  <dcterms:modified xsi:type="dcterms:W3CDTF">2025-08-26T02:36:35Z</dcterms:modified>
</cp:coreProperties>
</file>