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3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H23"/>
  <c r="G23"/>
  <c r="F23"/>
  <c r="E23"/>
  <c r="D23"/>
  <c r="C23"/>
  <c r="B23"/>
  <c r="I23" l="1"/>
</calcChain>
</file>

<file path=xl/sharedStrings.xml><?xml version="1.0" encoding="utf-8"?>
<sst xmlns="http://schemas.openxmlformats.org/spreadsheetml/2006/main" count="31" uniqueCount="31">
  <si>
    <t>JUMLAH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</si>
  <si>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</si>
  <si>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</si>
  <si>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</si>
  <si>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</si>
  <si>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</si>
  <si>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</si>
  <si>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</si>
  <si>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</si>
  <si>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</si>
  <si>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</si>
  <si>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</si>
  <si>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</si>
  <si>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</si>
  <si>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</si>
  <si>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</si>
  <si>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</si>
  <si>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</si>
  <si>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</si>
  <si>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</si>
  <si>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</si>
  <si>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>JUMLAH WAJIB KIA</t>
  </si>
  <si>
    <t>LK MEMILIKI AKTA KIA</t>
  </si>
  <si>
    <t>PR MEMILIKI AKTA KIA</t>
  </si>
  <si>
    <t>JLH MEMILIKI AKTA KIA</t>
  </si>
  <si>
    <t>LK BELUM KIA</t>
  </si>
  <si>
    <t>PR BELUM KIA</t>
  </si>
  <si>
    <t>JLH BELUM KIA</t>
  </si>
  <si>
    <t>% KEPEMILIKAN</t>
  </si>
  <si>
    <t>KEPEMILIKAN KARTU IDENTITAS ANAK (KIA) TAHUN 2024</t>
  </si>
  <si>
    <t>KECAMATAN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</si>
</sst>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8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1.5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theme="3" tint="-0.2499465926084170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 applyFont="1" applyFill="1" applyAlignment="1">
      <alignment vertical="center"/>
    </xf>
    <xf numFmtId="41" fontId="4" fillId="0" borderId="8" xfId="0" applyNumberFormat="1" applyFont="1" applyFill="1" applyBorder="1" applyAlignment="1">
      <alignment horizontal="left" vertical="top"/>
    </xf>
    <xf numFmtId="41" fontId="4" fillId="0" borderId="10" xfId="0" applyNumberFormat="1" applyFont="1" applyFill="1" applyBorder="1" applyAlignment="1">
      <alignment horizontal="left" vertical="top"/>
    </xf>
    <xf numFmtId="41" fontId="4" fillId="0" borderId="9" xfId="0" applyNumberFormat="1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>
      <alignment horizontal="left" vertical="top"/>
    </xf>
    <xf numFmtId="0" fontId="0" fillId="0" borderId="0" xfId="0" applyFill="1"/>
    <xf numFmtId="43" fontId="5" fillId="0" borderId="7" xfId="2" applyNumberFormat="1" applyFont="1" applyFill="1" applyBorder="1" applyAlignment="1">
      <alignment horizontal="right" vertical="center"/>
    </xf>
    <xf numFmtId="43" fontId="6" fillId="0" borderId="3" xfId="2" applyNumberFormat="1" applyFont="1" applyFill="1" applyBorder="1" applyAlignment="1">
      <alignment horizontal="right" vertical="center"/>
    </xf>
    <xf numFmtId="43" fontId="6" fillId="0" borderId="5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vertical="top"/>
    </xf>
    <xf numFmtId="0" fontId="7" fillId="0" borderId="14" xfId="0" applyFont="1" applyFill="1" applyBorder="1" applyAlignment="1">
      <alignment vertical="center" wrapText="1"/>
    </xf>
    <xf numFmtId="0" fontId="2" fillId="0" borderId="13" xfId="1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41" fontId="4" fillId="0" borderId="15" xfId="0" applyNumberFormat="1" applyFont="1" applyFill="1" applyBorder="1" applyAlignment="1">
      <alignment horizontal="left" vertical="top"/>
    </xf>
    <xf numFmtId="41" fontId="4" fillId="0" borderId="17" xfId="0" applyNumberFormat="1" applyFont="1" applyFill="1" applyBorder="1" applyAlignment="1">
      <alignment horizontal="left" vertical="top"/>
    </xf>
    <xf numFmtId="0" fontId="2" fillId="0" borderId="0" xfId="1" applyFont="1" applyFill="1" applyBorder="1" applyAlignment="1">
      <alignment vertical="top"/>
    </xf>
    <xf numFmtId="0" fontId="5" fillId="0" borderId="3" xfId="1" applyFont="1" applyFill="1" applyBorder="1" applyAlignment="1">
      <alignment vertical="center"/>
    </xf>
  </cellXfs>
  <cellStyles count="3">
    <cellStyle name="Comma [0] 7" xfId="2"/>
    <cellStyle name="Normal" xfId="0" builtinId="0"/>
    <cellStyle name="Normal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zoomScaleNormal="100" workbookViewId="0">
      <selection activeCell="B12" sqref="B12"/>
    </sheetView>
  </sheetViews>
  <sheetFormatPr defaultRowHeight="15"/>
  <cols>
    <col min="1" max="2" width="19.28515625" style="7" customWidth="1"/>
    <col min="3" max="3" width="24" style="7" customWidth="1"/>
    <col min="4" max="4" width="25.42578125" style="7" customWidth="1"/>
    <col min="5" max="5" width="23.85546875" style="7" customWidth="1"/>
    <col min="6" max="9" width="19.28515625" style="7" customWidth="1"/>
    <col min="10" max="16384" width="9.140625" style="7"/>
  </cols>
  <sheetData>
    <row r="1" spans="1:9" s="1" customFormat="1" ht="21" customHeight="1" thickBot="1">
      <c r="A1" s="15" t="s">
        <v>29</v>
      </c>
      <c r="B1" s="15"/>
      <c r="C1" s="15"/>
      <c r="D1" s="15"/>
      <c r="E1" s="15"/>
      <c r="F1" s="15"/>
      <c r="G1" s="15"/>
      <c r="H1" s="15"/>
      <c r="I1" s="21"/>
    </row>
    <row r="2" spans="1:9" s="1" customFormat="1" ht="17.25" customHeight="1" thickBot="1">
      <c r="A2" s="17" t="s">
        <v>30</v>
      </c>
      <c r="B2" s="16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26</v>
      </c>
      <c r="H2" s="18" t="s">
        <v>27</v>
      </c>
      <c r="I2" s="22" t="s">
        <v>28</v>
      </c>
    </row>
    <row r="3" spans="1:9" s="1" customFormat="1" ht="17.25" customHeight="1">
      <c r="A3" s="12" t="s">
        <v>1</v>
      </c>
      <c r="B3" s="2">
        <v>5345</v>
      </c>
      <c r="C3" s="2">
        <v>827</v>
      </c>
      <c r="D3" s="2">
        <v>789</v>
      </c>
      <c r="E3" s="2">
        <v>1616</v>
      </c>
      <c r="F3" s="2">
        <v>1975</v>
      </c>
      <c r="G3" s="2">
        <v>1754</v>
      </c>
      <c r="H3" s="19">
        <v>3729</v>
      </c>
      <c r="I3" s="9">
        <f t="shared" ref="I3:I23" si="0">E3/B3*100</f>
        <v>30.233863423760525</v>
      </c>
    </row>
    <row r="4" spans="1:9" s="1" customFormat="1" ht="17.25" customHeight="1">
      <c r="A4" s="11" t="s">
        <v>2</v>
      </c>
      <c r="B4" s="3">
        <v>5048</v>
      </c>
      <c r="C4" s="3">
        <v>626</v>
      </c>
      <c r="D4" s="3">
        <v>629</v>
      </c>
      <c r="E4" s="3">
        <v>1255</v>
      </c>
      <c r="F4" s="3">
        <v>1954</v>
      </c>
      <c r="G4" s="3">
        <v>1839</v>
      </c>
      <c r="H4" s="20">
        <v>3793</v>
      </c>
      <c r="I4" s="9">
        <f t="shared" si="0"/>
        <v>24.861331220285262</v>
      </c>
    </row>
    <row r="5" spans="1:9" s="1" customFormat="1" ht="17.25" customHeight="1">
      <c r="A5" s="11" t="s">
        <v>3</v>
      </c>
      <c r="B5" s="3">
        <v>17026</v>
      </c>
      <c r="C5" s="3">
        <v>4448</v>
      </c>
      <c r="D5" s="3">
        <v>4207</v>
      </c>
      <c r="E5" s="3">
        <v>8655</v>
      </c>
      <c r="F5" s="3">
        <v>4401</v>
      </c>
      <c r="G5" s="3">
        <v>3970</v>
      </c>
      <c r="H5" s="20">
        <v>8371</v>
      </c>
      <c r="I5" s="9">
        <f t="shared" si="0"/>
        <v>50.834018559849639</v>
      </c>
    </row>
    <row r="6" spans="1:9" s="1" customFormat="1" ht="17.25" customHeight="1">
      <c r="A6" s="11" t="s">
        <v>4</v>
      </c>
      <c r="B6" s="3">
        <v>7976</v>
      </c>
      <c r="C6" s="3">
        <v>1069</v>
      </c>
      <c r="D6" s="3">
        <v>966</v>
      </c>
      <c r="E6" s="3">
        <v>2035</v>
      </c>
      <c r="F6" s="3">
        <v>3054</v>
      </c>
      <c r="G6" s="3">
        <v>2887</v>
      </c>
      <c r="H6" s="20">
        <v>5941</v>
      </c>
      <c r="I6" s="9">
        <f t="shared" si="0"/>
        <v>25.514042126379138</v>
      </c>
    </row>
    <row r="7" spans="1:9" s="1" customFormat="1" ht="17.25" customHeight="1">
      <c r="A7" s="11" t="s">
        <v>5</v>
      </c>
      <c r="B7" s="3">
        <v>7647</v>
      </c>
      <c r="C7" s="3">
        <v>1168</v>
      </c>
      <c r="D7" s="3">
        <v>1070</v>
      </c>
      <c r="E7" s="3">
        <v>2238</v>
      </c>
      <c r="F7" s="3">
        <v>2880</v>
      </c>
      <c r="G7" s="3">
        <v>2529</v>
      </c>
      <c r="H7" s="20">
        <v>5409</v>
      </c>
      <c r="I7" s="9">
        <f t="shared" si="0"/>
        <v>29.26637897214594</v>
      </c>
    </row>
    <row r="8" spans="1:9" s="1" customFormat="1" ht="17.25" customHeight="1">
      <c r="A8" s="11" t="s">
        <v>6</v>
      </c>
      <c r="B8" s="3">
        <v>6135</v>
      </c>
      <c r="C8" s="3">
        <v>726</v>
      </c>
      <c r="D8" s="3">
        <v>670</v>
      </c>
      <c r="E8" s="3">
        <v>1396</v>
      </c>
      <c r="F8" s="3">
        <v>2516</v>
      </c>
      <c r="G8" s="3">
        <v>2223</v>
      </c>
      <c r="H8" s="20">
        <v>4739</v>
      </c>
      <c r="I8" s="9">
        <f t="shared" si="0"/>
        <v>22.754686226568868</v>
      </c>
    </row>
    <row r="9" spans="1:9" s="1" customFormat="1" ht="17.25" customHeight="1">
      <c r="A9" s="11" t="s">
        <v>7</v>
      </c>
      <c r="B9" s="3">
        <v>5485</v>
      </c>
      <c r="C9" s="3">
        <v>999</v>
      </c>
      <c r="D9" s="3">
        <v>976</v>
      </c>
      <c r="E9" s="3">
        <v>1975</v>
      </c>
      <c r="F9" s="3">
        <v>1865</v>
      </c>
      <c r="G9" s="3">
        <v>1645</v>
      </c>
      <c r="H9" s="20">
        <v>3510</v>
      </c>
      <c r="I9" s="9">
        <f t="shared" si="0"/>
        <v>36.007292616226074</v>
      </c>
    </row>
    <row r="10" spans="1:9" s="1" customFormat="1" ht="17.25" customHeight="1">
      <c r="A10" s="11" t="s">
        <v>8</v>
      </c>
      <c r="B10" s="3">
        <v>5899</v>
      </c>
      <c r="C10" s="3">
        <v>608</v>
      </c>
      <c r="D10" s="3">
        <v>584</v>
      </c>
      <c r="E10" s="3">
        <v>1192</v>
      </c>
      <c r="F10" s="3">
        <v>2437</v>
      </c>
      <c r="G10" s="3">
        <v>2270</v>
      </c>
      <c r="H10" s="20">
        <v>4707</v>
      </c>
      <c r="I10" s="9">
        <f t="shared" si="0"/>
        <v>20.206814714358366</v>
      </c>
    </row>
    <row r="11" spans="1:9" s="1" customFormat="1" ht="17.25" customHeight="1">
      <c r="A11" s="11" t="s">
        <v>9</v>
      </c>
      <c r="B11" s="3">
        <v>4630</v>
      </c>
      <c r="C11" s="3">
        <v>170</v>
      </c>
      <c r="D11" s="3">
        <v>159</v>
      </c>
      <c r="E11" s="3">
        <v>329</v>
      </c>
      <c r="F11" s="3">
        <v>2217</v>
      </c>
      <c r="G11" s="3">
        <v>2084</v>
      </c>
      <c r="H11" s="3">
        <v>4301</v>
      </c>
      <c r="I11" s="9">
        <f t="shared" si="0"/>
        <v>7.1058315334773221</v>
      </c>
    </row>
    <row r="12" spans="1:9" s="1" customFormat="1" ht="17.25" customHeight="1">
      <c r="A12" s="11" t="s">
        <v>10</v>
      </c>
      <c r="B12" s="3">
        <v>5329</v>
      </c>
      <c r="C12" s="3">
        <v>634</v>
      </c>
      <c r="D12" s="3">
        <v>619</v>
      </c>
      <c r="E12" s="3">
        <v>1253</v>
      </c>
      <c r="F12" s="3">
        <v>2142</v>
      </c>
      <c r="G12" s="3">
        <v>1934</v>
      </c>
      <c r="H12" s="3">
        <v>4076</v>
      </c>
      <c r="I12" s="9">
        <f t="shared" si="0"/>
        <v>23.512854194032652</v>
      </c>
    </row>
    <row r="13" spans="1:9" s="1" customFormat="1" ht="17.25" customHeight="1">
      <c r="A13" s="11" t="s">
        <v>11</v>
      </c>
      <c r="B13" s="3">
        <v>5899</v>
      </c>
      <c r="C13" s="3">
        <v>599</v>
      </c>
      <c r="D13" s="3">
        <v>638</v>
      </c>
      <c r="E13" s="3">
        <v>1237</v>
      </c>
      <c r="F13" s="3">
        <v>2388</v>
      </c>
      <c r="G13" s="3">
        <v>2274</v>
      </c>
      <c r="H13" s="3">
        <v>4662</v>
      </c>
      <c r="I13" s="9">
        <f t="shared" si="0"/>
        <v>20.969655873876928</v>
      </c>
    </row>
    <row r="14" spans="1:9" s="1" customFormat="1" ht="17.25" customHeight="1">
      <c r="A14" s="11" t="s">
        <v>12</v>
      </c>
      <c r="B14" s="3">
        <v>5220</v>
      </c>
      <c r="C14" s="3">
        <v>614</v>
      </c>
      <c r="D14" s="3">
        <v>597</v>
      </c>
      <c r="E14" s="3">
        <v>1211</v>
      </c>
      <c r="F14" s="3">
        <v>2073</v>
      </c>
      <c r="G14" s="3">
        <v>1936</v>
      </c>
      <c r="H14" s="3">
        <v>4009</v>
      </c>
      <c r="I14" s="9">
        <f t="shared" si="0"/>
        <v>23.199233716475096</v>
      </c>
    </row>
    <row r="15" spans="1:9" s="1" customFormat="1" ht="17.25" customHeight="1">
      <c r="A15" s="11" t="s">
        <v>13</v>
      </c>
      <c r="B15" s="3">
        <v>1686</v>
      </c>
      <c r="C15" s="3">
        <v>551</v>
      </c>
      <c r="D15" s="3">
        <v>508</v>
      </c>
      <c r="E15" s="3">
        <v>1059</v>
      </c>
      <c r="F15" s="3">
        <v>339</v>
      </c>
      <c r="G15" s="3">
        <v>288</v>
      </c>
      <c r="H15" s="3">
        <v>627</v>
      </c>
      <c r="I15" s="9">
        <f t="shared" si="0"/>
        <v>62.811387900355875</v>
      </c>
    </row>
    <row r="16" spans="1:9" s="1" customFormat="1" ht="17.25" customHeight="1">
      <c r="A16" s="11" t="s">
        <v>14</v>
      </c>
      <c r="B16" s="3">
        <v>4205</v>
      </c>
      <c r="C16" s="3">
        <v>1107</v>
      </c>
      <c r="D16" s="3">
        <v>1019</v>
      </c>
      <c r="E16" s="3">
        <v>2126</v>
      </c>
      <c r="F16" s="3">
        <v>1089</v>
      </c>
      <c r="G16" s="3">
        <v>990</v>
      </c>
      <c r="H16" s="3">
        <v>2079</v>
      </c>
      <c r="I16" s="9">
        <f t="shared" si="0"/>
        <v>50.55885850178359</v>
      </c>
    </row>
    <row r="17" spans="1:9" s="1" customFormat="1" ht="17.25" customHeight="1">
      <c r="A17" s="11" t="s">
        <v>15</v>
      </c>
      <c r="B17" s="3">
        <v>9194</v>
      </c>
      <c r="C17" s="3">
        <v>1147</v>
      </c>
      <c r="D17" s="3">
        <v>1104</v>
      </c>
      <c r="E17" s="3">
        <v>2251</v>
      </c>
      <c r="F17" s="3">
        <v>3665</v>
      </c>
      <c r="G17" s="3">
        <v>3278</v>
      </c>
      <c r="H17" s="3">
        <v>6943</v>
      </c>
      <c r="I17" s="9">
        <f t="shared" si="0"/>
        <v>24.483358712203611</v>
      </c>
    </row>
    <row r="18" spans="1:9" s="1" customFormat="1" ht="17.25" customHeight="1">
      <c r="A18" s="11" t="s">
        <v>16</v>
      </c>
      <c r="B18" s="3">
        <v>2341</v>
      </c>
      <c r="C18" s="3">
        <v>344</v>
      </c>
      <c r="D18" s="3">
        <v>334</v>
      </c>
      <c r="E18" s="3">
        <v>678</v>
      </c>
      <c r="F18" s="3">
        <v>833</v>
      </c>
      <c r="G18" s="3">
        <v>830</v>
      </c>
      <c r="H18" s="3">
        <v>1663</v>
      </c>
      <c r="I18" s="9">
        <f t="shared" si="0"/>
        <v>28.961982058949165</v>
      </c>
    </row>
    <row r="19" spans="1:9" s="1" customFormat="1" ht="17.25" customHeight="1">
      <c r="A19" s="11" t="s">
        <v>17</v>
      </c>
      <c r="B19" s="3">
        <v>1468</v>
      </c>
      <c r="C19" s="3">
        <v>209</v>
      </c>
      <c r="D19" s="3">
        <v>208</v>
      </c>
      <c r="E19" s="3">
        <v>417</v>
      </c>
      <c r="F19" s="3">
        <v>559</v>
      </c>
      <c r="G19" s="3">
        <v>492</v>
      </c>
      <c r="H19" s="3">
        <v>1051</v>
      </c>
      <c r="I19" s="9">
        <f t="shared" si="0"/>
        <v>28.405994550408721</v>
      </c>
    </row>
    <row r="20" spans="1:9" s="1" customFormat="1" ht="17.25" customHeight="1">
      <c r="A20" s="11" t="s">
        <v>18</v>
      </c>
      <c r="B20" s="3">
        <v>1634</v>
      </c>
      <c r="C20" s="3">
        <v>272</v>
      </c>
      <c r="D20" s="3">
        <v>267</v>
      </c>
      <c r="E20" s="3">
        <v>539</v>
      </c>
      <c r="F20" s="3">
        <v>549</v>
      </c>
      <c r="G20" s="3">
        <v>546</v>
      </c>
      <c r="H20" s="3">
        <v>1095</v>
      </c>
      <c r="I20" s="9">
        <f t="shared" si="0"/>
        <v>32.986536107711139</v>
      </c>
    </row>
    <row r="21" spans="1:9" s="1" customFormat="1" ht="17.25" customHeight="1">
      <c r="A21" s="11" t="s">
        <v>19</v>
      </c>
      <c r="B21" s="3">
        <v>4673</v>
      </c>
      <c r="C21" s="3">
        <v>378</v>
      </c>
      <c r="D21" s="3">
        <v>342</v>
      </c>
      <c r="E21" s="3">
        <v>720</v>
      </c>
      <c r="F21" s="3">
        <v>2022</v>
      </c>
      <c r="G21" s="3">
        <v>1931</v>
      </c>
      <c r="H21" s="3">
        <v>3953</v>
      </c>
      <c r="I21" s="9">
        <f t="shared" si="0"/>
        <v>15.407661031457309</v>
      </c>
    </row>
    <row r="22" spans="1:9" s="1" customFormat="1" ht="17.25" customHeight="1" thickBot="1">
      <c r="A22" s="13" t="s">
        <v>20</v>
      </c>
      <c r="B22" s="4">
        <v>5664</v>
      </c>
      <c r="C22" s="4">
        <v>1311</v>
      </c>
      <c r="D22" s="4">
        <v>1266</v>
      </c>
      <c r="E22" s="4">
        <v>2577</v>
      </c>
      <c r="F22" s="4">
        <v>1637</v>
      </c>
      <c r="G22" s="4">
        <v>1450</v>
      </c>
      <c r="H22" s="4">
        <v>3087</v>
      </c>
      <c r="I22" s="10">
        <f t="shared" si="0"/>
        <v>45.497881355932201</v>
      </c>
    </row>
    <row r="23" spans="1:9" s="1" customFormat="1" ht="17.25" customHeight="1" thickBot="1">
      <c r="A23" s="14" t="s">
        <v>0</v>
      </c>
      <c r="B23" s="6">
        <f>SUM(B3:B22)</f>
        <v>112504</v>
      </c>
      <c r="C23" s="6">
        <f t="shared" ref="C23:H23" si="1">SUM(C3:C22)</f>
        <v>17807</v>
      </c>
      <c r="D23" s="6">
        <f t="shared" si="1"/>
        <v>16952</v>
      </c>
      <c r="E23" s="6">
        <f t="shared" si="1"/>
        <v>34759</v>
      </c>
      <c r="F23" s="6">
        <f t="shared" si="1"/>
        <v>40595</v>
      </c>
      <c r="G23" s="6">
        <f t="shared" si="1"/>
        <v>37150</v>
      </c>
      <c r="H23" s="6">
        <f t="shared" si="1"/>
        <v>77745</v>
      </c>
      <c r="I23" s="8">
        <f t="shared" si="0"/>
        <v>30.895790371897885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2025-07-08T02:08:50Z</dcterms:created>
  <dcterms:modified xsi:type="dcterms:W3CDTF">2025-09-02T01:32:18Z</dcterms:modified>
</cp:coreProperties>
</file>