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AKTA LAHIR 0-5" sheetId="1" r:id="rId1"/>
  </sheets>
  <calcPr calcId="125725"/>
</workbook>
</file>

<file path=xl/calcChain.xml><?xml version="1.0" encoding="utf-8"?>
<calcChain xmlns="http://schemas.openxmlformats.org/spreadsheetml/2006/main">
  <c r="H23" i="1"/>
  <c r="G23"/>
  <c r="F23"/>
  <c r="E23"/>
  <c r="D23"/>
  <c r="C23"/>
  <c r="B22"/>
  <c r="I22" s="1"/>
  <c r="B21"/>
  <c r="I21" s="1"/>
  <c r="B20"/>
  <c r="I20" s="1"/>
  <c r="B19"/>
  <c r="I19" s="1"/>
  <c r="B18"/>
  <c r="I18" s="1"/>
  <c r="B17"/>
  <c r="I17" s="1"/>
  <c r="B16"/>
  <c r="I16" s="1"/>
  <c r="B15"/>
  <c r="I15" s="1"/>
  <c r="B14"/>
  <c r="I14" s="1"/>
  <c r="B13"/>
  <c r="I13" s="1"/>
  <c r="B12"/>
  <c r="I12" s="1"/>
  <c r="B11"/>
  <c r="I11" s="1"/>
  <c r="B10"/>
  <c r="I10" s="1"/>
  <c r="B9"/>
  <c r="I9" s="1"/>
  <c r="B8"/>
  <c r="I8" s="1"/>
  <c r="B7"/>
  <c r="I7" s="1"/>
  <c r="B6"/>
  <c r="I6" s="1"/>
  <c r="I5"/>
  <c r="B5"/>
  <c r="B4"/>
  <c r="I4" s="1"/>
  <c r="B3"/>
  <c r="I3" s="1"/>
  <c r="B23" l="1"/>
  <c r="I23" s="1"/>
</calcChain>
</file>

<file path=xl/sharedStrings.xml><?xml version="1.0" encoding="utf-8"?>
<sst xmlns="http://schemas.openxmlformats.org/spreadsheetml/2006/main" count="31" uniqueCount="31">
  <si>
    <t>JUMLAH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</si>
  <si>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</si>
  <si>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</si>
  <si>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</si>
  <si>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</si>
  <si>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</si>
  <si>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</si>
  <si>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</si>
  <si>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</si>
  <si>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</si>
  <si>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</si>
  <si>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</si>
  <si>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</si>
  <si>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</si>
  <si>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</si>
  <si>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</si>
  <si>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</si>
  <si>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</si>
  <si>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</si>
  <si>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</si>
  <si>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</si>
  <si>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 xml:space="preserve">PENDUDUK USIA ANAK (0-5 TAHUN) YANG SUDAH MEMILIKI AKTA KELAHIRAN PERKECAMATAN </t>
  </si>
  <si>
    <t>JUMLAH ANAK</t>
  </si>
  <si>
    <t>LK MEMILIKI AKTA LAHIR</t>
  </si>
  <si>
    <t>PR MEMILIKI AKTA LAHIR</t>
  </si>
  <si>
    <t>JLH MEMILIKI AKTA LAHIR</t>
  </si>
  <si>
    <t>LK BELUM MEMILIKI AKTA LAHIR</t>
  </si>
  <si>
    <t>PR BELUM MEMILIKI AKTA LAHIR</t>
  </si>
  <si>
    <t>JLH BELUM MEMILIKI AKTA LAHIR</t>
  </si>
  <si>
    <t>% KEPEMILIKAN</t>
  </si>
  <si>
    <t>KECAMATAN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</si>
</sst>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41" fontId="5" fillId="0" borderId="1" xfId="2" applyFont="1" applyFill="1" applyBorder="1" applyAlignment="1">
      <alignment vertical="center"/>
    </xf>
    <xf numFmtId="0" fontId="0" fillId="0" borderId="0" xfId="0" applyFill="1"/>
    <xf numFmtId="43" fontId="5" fillId="0" borderId="1" xfId="2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/>
    </xf>
    <xf numFmtId="0" fontId="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vertical="center"/>
    </xf>
    <xf numFmtId="43" fontId="4" fillId="0" borderId="1" xfId="2" applyNumberFormat="1" applyFont="1" applyFill="1" applyBorder="1" applyAlignment="1">
      <alignment horizontal="right" vertical="center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D1" workbookViewId="0">
      <selection activeCell="I5" sqref="I5"/>
    </sheetView>
  </sheetViews>
  <sheetFormatPr defaultRowHeight="15"/>
  <cols>
    <col min="1" max="1" width="16" style="2" customWidth="1"/>
    <col min="2" max="2" width="17.28515625" style="2" customWidth="1"/>
    <col min="3" max="3" width="26.7109375" style="2" customWidth="1"/>
    <col min="4" max="4" width="24.85546875" style="2" customWidth="1"/>
    <col min="5" max="5" width="23.85546875" style="2" customWidth="1"/>
    <col min="6" max="6" width="29.7109375" style="2" customWidth="1"/>
    <col min="7" max="7" width="30.7109375" style="2" customWidth="1"/>
    <col min="8" max="8" width="30.28515625" style="2" customWidth="1"/>
    <col min="9" max="9" width="17.28515625" style="2" customWidth="1"/>
    <col min="10" max="16384" width="9.140625" style="2"/>
  </cols>
  <sheetData>
    <row r="1" spans="1:9" ht="25.5" customHeight="1">
      <c r="A1" s="5" t="s">
        <v>21</v>
      </c>
    </row>
    <row r="2" spans="1:9">
      <c r="A2" s="6" t="s">
        <v>30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7" t="s">
        <v>29</v>
      </c>
    </row>
    <row r="3" spans="1:9">
      <c r="A3" s="4" t="s">
        <v>1</v>
      </c>
      <c r="B3" s="1">
        <f t="shared" ref="B3:B22" si="0">E3+H3</f>
        <v>1609</v>
      </c>
      <c r="C3" s="1">
        <v>801</v>
      </c>
      <c r="D3" s="1">
        <v>788</v>
      </c>
      <c r="E3" s="1">
        <v>1589</v>
      </c>
      <c r="F3" s="1">
        <v>12</v>
      </c>
      <c r="G3" s="1">
        <v>8</v>
      </c>
      <c r="H3" s="1">
        <v>20</v>
      </c>
      <c r="I3" s="3">
        <f t="shared" ref="I3:I23" si="1">E3/B3*100</f>
        <v>98.756991920447476</v>
      </c>
    </row>
    <row r="4" spans="1:9">
      <c r="A4" s="4" t="s">
        <v>2</v>
      </c>
      <c r="B4" s="1">
        <f t="shared" si="0"/>
        <v>1432</v>
      </c>
      <c r="C4" s="1">
        <v>733</v>
      </c>
      <c r="D4" s="1">
        <v>678</v>
      </c>
      <c r="E4" s="1">
        <v>1411</v>
      </c>
      <c r="F4" s="1">
        <v>16</v>
      </c>
      <c r="G4" s="1">
        <v>5</v>
      </c>
      <c r="H4" s="1">
        <v>21</v>
      </c>
      <c r="I4" s="3">
        <f t="shared" si="1"/>
        <v>98.533519553072622</v>
      </c>
    </row>
    <row r="5" spans="1:9">
      <c r="A5" s="4" t="s">
        <v>3</v>
      </c>
      <c r="B5" s="1">
        <f t="shared" si="0"/>
        <v>4619</v>
      </c>
      <c r="C5" s="1">
        <v>2358</v>
      </c>
      <c r="D5" s="1">
        <v>2247</v>
      </c>
      <c r="E5" s="1">
        <v>4605</v>
      </c>
      <c r="F5" s="1">
        <v>9</v>
      </c>
      <c r="G5" s="1">
        <v>5</v>
      </c>
      <c r="H5" s="1">
        <v>14</v>
      </c>
      <c r="I5" s="3">
        <f t="shared" si="1"/>
        <v>99.696904091794764</v>
      </c>
    </row>
    <row r="6" spans="1:9">
      <c r="A6" s="4" t="s">
        <v>4</v>
      </c>
      <c r="B6" s="1">
        <f t="shared" si="0"/>
        <v>2209</v>
      </c>
      <c r="C6" s="1">
        <v>1126</v>
      </c>
      <c r="D6" s="1">
        <v>1073</v>
      </c>
      <c r="E6" s="1">
        <v>2199</v>
      </c>
      <c r="F6" s="1">
        <v>5</v>
      </c>
      <c r="G6" s="1">
        <v>5</v>
      </c>
      <c r="H6" s="1">
        <v>10</v>
      </c>
      <c r="I6" s="3">
        <f t="shared" si="1"/>
        <v>99.547306473517423</v>
      </c>
    </row>
    <row r="7" spans="1:9">
      <c r="A7" s="4" t="s">
        <v>5</v>
      </c>
      <c r="B7" s="1">
        <f t="shared" si="0"/>
        <v>1804</v>
      </c>
      <c r="C7" s="1">
        <v>935</v>
      </c>
      <c r="D7" s="1">
        <v>812</v>
      </c>
      <c r="E7" s="1">
        <v>1747</v>
      </c>
      <c r="F7" s="1">
        <v>34</v>
      </c>
      <c r="G7" s="1">
        <v>23</v>
      </c>
      <c r="H7" s="1">
        <v>57</v>
      </c>
      <c r="I7" s="3">
        <f t="shared" si="1"/>
        <v>96.840354767184039</v>
      </c>
    </row>
    <row r="8" spans="1:9">
      <c r="A8" s="4" t="s">
        <v>6</v>
      </c>
      <c r="B8" s="1">
        <f t="shared" si="0"/>
        <v>1563</v>
      </c>
      <c r="C8" s="1">
        <v>799</v>
      </c>
      <c r="D8" s="1">
        <v>747</v>
      </c>
      <c r="E8" s="1">
        <v>1546</v>
      </c>
      <c r="F8" s="1">
        <v>8</v>
      </c>
      <c r="G8" s="1">
        <v>9</v>
      </c>
      <c r="H8" s="1">
        <v>17</v>
      </c>
      <c r="I8" s="3">
        <f t="shared" si="1"/>
        <v>98.912348048624438</v>
      </c>
    </row>
    <row r="9" spans="1:9">
      <c r="A9" s="4" t="s">
        <v>7</v>
      </c>
      <c r="B9" s="1">
        <f t="shared" si="0"/>
        <v>1429</v>
      </c>
      <c r="C9" s="1">
        <v>766</v>
      </c>
      <c r="D9" s="1">
        <v>649</v>
      </c>
      <c r="E9" s="1">
        <v>1415</v>
      </c>
      <c r="F9" s="1">
        <v>6</v>
      </c>
      <c r="G9" s="1">
        <v>8</v>
      </c>
      <c r="H9" s="1">
        <v>14</v>
      </c>
      <c r="I9" s="3">
        <f t="shared" si="1"/>
        <v>99.020293911826457</v>
      </c>
    </row>
    <row r="10" spans="1:9">
      <c r="A10" s="4" t="s">
        <v>8</v>
      </c>
      <c r="B10" s="1">
        <f t="shared" si="0"/>
        <v>1397</v>
      </c>
      <c r="C10" s="1">
        <v>710</v>
      </c>
      <c r="D10" s="1">
        <v>659</v>
      </c>
      <c r="E10" s="1">
        <v>1369</v>
      </c>
      <c r="F10" s="1">
        <v>14</v>
      </c>
      <c r="G10" s="1">
        <v>14</v>
      </c>
      <c r="H10" s="1">
        <v>28</v>
      </c>
      <c r="I10" s="3">
        <f t="shared" si="1"/>
        <v>97.995705082319247</v>
      </c>
    </row>
    <row r="11" spans="1:9">
      <c r="A11" s="4" t="s">
        <v>9</v>
      </c>
      <c r="B11" s="1">
        <f t="shared" si="0"/>
        <v>1044</v>
      </c>
      <c r="C11" s="1">
        <v>529</v>
      </c>
      <c r="D11" s="1">
        <v>502</v>
      </c>
      <c r="E11" s="1">
        <v>1031</v>
      </c>
      <c r="F11" s="1">
        <v>9</v>
      </c>
      <c r="G11" s="1">
        <v>4</v>
      </c>
      <c r="H11" s="1">
        <v>13</v>
      </c>
      <c r="I11" s="3">
        <f t="shared" si="1"/>
        <v>98.754789272030649</v>
      </c>
    </row>
    <row r="12" spans="1:9">
      <c r="A12" s="4" t="s">
        <v>10</v>
      </c>
      <c r="B12" s="1">
        <f t="shared" si="0"/>
        <v>1451</v>
      </c>
      <c r="C12" s="1">
        <v>757</v>
      </c>
      <c r="D12" s="1">
        <v>685</v>
      </c>
      <c r="E12" s="1">
        <v>1442</v>
      </c>
      <c r="F12" s="1">
        <v>5</v>
      </c>
      <c r="G12" s="1">
        <v>4</v>
      </c>
      <c r="H12" s="1">
        <v>9</v>
      </c>
      <c r="I12" s="3">
        <f t="shared" si="1"/>
        <v>99.379738111647143</v>
      </c>
    </row>
    <row r="13" spans="1:9">
      <c r="A13" s="4" t="s">
        <v>11</v>
      </c>
      <c r="B13" s="1">
        <f t="shared" si="0"/>
        <v>1449</v>
      </c>
      <c r="C13" s="1">
        <v>741</v>
      </c>
      <c r="D13" s="1">
        <v>650</v>
      </c>
      <c r="E13" s="1">
        <v>1391</v>
      </c>
      <c r="F13" s="1">
        <v>25</v>
      </c>
      <c r="G13" s="1">
        <v>33</v>
      </c>
      <c r="H13" s="1">
        <v>58</v>
      </c>
      <c r="I13" s="3">
        <f t="shared" si="1"/>
        <v>95.997239475500336</v>
      </c>
    </row>
    <row r="14" spans="1:9">
      <c r="A14" s="4" t="s">
        <v>12</v>
      </c>
      <c r="B14" s="1">
        <f t="shared" si="0"/>
        <v>1227</v>
      </c>
      <c r="C14" s="1">
        <v>625</v>
      </c>
      <c r="D14" s="1">
        <v>544</v>
      </c>
      <c r="E14" s="1">
        <v>1169</v>
      </c>
      <c r="F14" s="1">
        <v>28</v>
      </c>
      <c r="G14" s="1">
        <v>30</v>
      </c>
      <c r="H14" s="1">
        <v>58</v>
      </c>
      <c r="I14" s="3">
        <f t="shared" si="1"/>
        <v>95.273023634881824</v>
      </c>
    </row>
    <row r="15" spans="1:9">
      <c r="A15" s="4" t="s">
        <v>13</v>
      </c>
      <c r="B15" s="1">
        <f t="shared" si="0"/>
        <v>427</v>
      </c>
      <c r="C15" s="1">
        <v>218</v>
      </c>
      <c r="D15" s="1">
        <v>207</v>
      </c>
      <c r="E15" s="1">
        <v>425</v>
      </c>
      <c r="F15" s="1">
        <v>1</v>
      </c>
      <c r="G15" s="1">
        <v>1</v>
      </c>
      <c r="H15" s="1">
        <v>2</v>
      </c>
      <c r="I15" s="3">
        <f t="shared" si="1"/>
        <v>99.531615925058546</v>
      </c>
    </row>
    <row r="16" spans="1:9">
      <c r="A16" s="4" t="s">
        <v>14</v>
      </c>
      <c r="B16" s="1">
        <f t="shared" si="0"/>
        <v>1106</v>
      </c>
      <c r="C16" s="1">
        <v>554</v>
      </c>
      <c r="D16" s="1">
        <v>542</v>
      </c>
      <c r="E16" s="1">
        <v>1096</v>
      </c>
      <c r="F16" s="1">
        <v>6</v>
      </c>
      <c r="G16" s="1">
        <v>4</v>
      </c>
      <c r="H16" s="1">
        <v>10</v>
      </c>
      <c r="I16" s="3">
        <f t="shared" si="1"/>
        <v>99.095840867992763</v>
      </c>
    </row>
    <row r="17" spans="1:9">
      <c r="A17" s="4" t="s">
        <v>15</v>
      </c>
      <c r="B17" s="1">
        <f t="shared" si="0"/>
        <v>2362</v>
      </c>
      <c r="C17" s="1">
        <v>1239</v>
      </c>
      <c r="D17" s="1">
        <v>1106</v>
      </c>
      <c r="E17" s="1">
        <v>2345</v>
      </c>
      <c r="F17" s="1">
        <v>12</v>
      </c>
      <c r="G17" s="1">
        <v>5</v>
      </c>
      <c r="H17" s="1">
        <v>17</v>
      </c>
      <c r="I17" s="3">
        <f t="shared" si="1"/>
        <v>99.280270956816253</v>
      </c>
    </row>
    <row r="18" spans="1:9">
      <c r="A18" s="4" t="s">
        <v>16</v>
      </c>
      <c r="B18" s="1">
        <f t="shared" si="0"/>
        <v>583</v>
      </c>
      <c r="C18" s="1">
        <v>285</v>
      </c>
      <c r="D18" s="1">
        <v>282</v>
      </c>
      <c r="E18" s="1">
        <v>567</v>
      </c>
      <c r="F18" s="1">
        <v>9</v>
      </c>
      <c r="G18" s="1">
        <v>7</v>
      </c>
      <c r="H18" s="1">
        <v>16</v>
      </c>
      <c r="I18" s="3">
        <f t="shared" si="1"/>
        <v>97.255574614065182</v>
      </c>
    </row>
    <row r="19" spans="1:9">
      <c r="A19" s="4" t="s">
        <v>17</v>
      </c>
      <c r="B19" s="1">
        <f t="shared" si="0"/>
        <v>357</v>
      </c>
      <c r="C19" s="1">
        <v>162</v>
      </c>
      <c r="D19" s="1">
        <v>164</v>
      </c>
      <c r="E19" s="1">
        <v>326</v>
      </c>
      <c r="F19" s="1">
        <v>19</v>
      </c>
      <c r="G19" s="1">
        <v>12</v>
      </c>
      <c r="H19" s="1">
        <v>31</v>
      </c>
      <c r="I19" s="3">
        <f t="shared" si="1"/>
        <v>91.31652661064426</v>
      </c>
    </row>
    <row r="20" spans="1:9">
      <c r="A20" s="4" t="s">
        <v>18</v>
      </c>
      <c r="B20" s="1">
        <f t="shared" si="0"/>
        <v>451</v>
      </c>
      <c r="C20" s="1">
        <v>223</v>
      </c>
      <c r="D20" s="1">
        <v>216</v>
      </c>
      <c r="E20" s="1">
        <v>439</v>
      </c>
      <c r="F20" s="1">
        <v>8</v>
      </c>
      <c r="G20" s="1">
        <v>4</v>
      </c>
      <c r="H20" s="1">
        <v>12</v>
      </c>
      <c r="I20" s="3">
        <f t="shared" si="1"/>
        <v>97.339246119733929</v>
      </c>
    </row>
    <row r="21" spans="1:9">
      <c r="A21" s="4" t="s">
        <v>19</v>
      </c>
      <c r="B21" s="1">
        <f t="shared" si="0"/>
        <v>1152</v>
      </c>
      <c r="C21" s="1">
        <v>575</v>
      </c>
      <c r="D21" s="1">
        <v>534</v>
      </c>
      <c r="E21" s="1">
        <v>1109</v>
      </c>
      <c r="F21" s="1">
        <v>26</v>
      </c>
      <c r="G21" s="1">
        <v>17</v>
      </c>
      <c r="H21" s="1">
        <v>43</v>
      </c>
      <c r="I21" s="3">
        <f t="shared" si="1"/>
        <v>96.267361111111114</v>
      </c>
    </row>
    <row r="22" spans="1:9">
      <c r="A22" s="4" t="s">
        <v>20</v>
      </c>
      <c r="B22" s="1">
        <f t="shared" si="0"/>
        <v>1422</v>
      </c>
      <c r="C22" s="1">
        <v>749</v>
      </c>
      <c r="D22" s="1">
        <v>656</v>
      </c>
      <c r="E22" s="1">
        <v>1405</v>
      </c>
      <c r="F22" s="1">
        <v>7</v>
      </c>
      <c r="G22" s="1">
        <v>10</v>
      </c>
      <c r="H22" s="1">
        <v>17</v>
      </c>
      <c r="I22" s="3">
        <f t="shared" si="1"/>
        <v>98.804500703234879</v>
      </c>
    </row>
    <row r="23" spans="1:9">
      <c r="A23" s="8" t="s">
        <v>0</v>
      </c>
      <c r="B23" s="9">
        <f>SUM(B3:B22)</f>
        <v>29093</v>
      </c>
      <c r="C23" s="9">
        <f t="shared" ref="C23:H23" si="2">SUM(C3:C22)</f>
        <v>14885</v>
      </c>
      <c r="D23" s="9">
        <f t="shared" si="2"/>
        <v>13741</v>
      </c>
      <c r="E23" s="9">
        <f t="shared" si="2"/>
        <v>28626</v>
      </c>
      <c r="F23" s="9">
        <f t="shared" si="2"/>
        <v>259</v>
      </c>
      <c r="G23" s="9">
        <f t="shared" si="2"/>
        <v>208</v>
      </c>
      <c r="H23" s="9">
        <f t="shared" si="2"/>
        <v>467</v>
      </c>
      <c r="I23" s="10">
        <f t="shared" si="1"/>
        <v>98.394802873543469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AKTA LAHIR 0-5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2025-07-08T01:55:47Z</dcterms:created>
  <dcterms:modified xsi:type="dcterms:W3CDTF">2026-03-31T03:44:20Z</dcterms:modified>
</cp:coreProperties>
</file>