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6"/>
  <workbookPr/>
  <bookViews>
    <workbookView xWindow="-105" yWindow="-105" windowWidth="19425" windowHeight="11505"/>
  </bookViews>
  <sheets>
    <sheet name="Jumlah bantuan keuangan pada pa" sheetId="6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6"/>
  <c r="C11"/>
  <c r="C10"/>
  <c r="C9"/>
  <c r="C8"/>
  <c r="C7"/>
  <c r="C6"/>
  <c r="C5"/>
  <c r="C4"/>
  <c r="C3"/>
  <c r="C13" l="1"/>
</calcChain>
</file>

<file path=xl/sharedStrings.xml><?xml version="1.0" encoding="utf-8"?>
<sst xmlns="http://schemas.openxmlformats.org/spreadsheetml/2006/main" count="14" uniqueCount="14">
  <si>
    <t>DEMOKRAT</t>
  </si>
  <si>
    <t>GERINDRA</t>
  </si>
  <si>
    <t>GOLKAR</t>
  </si>
  <si>
    <t>HANURA</t>
  </si>
  <si>
    <t>NASDEM</t>
  </si>
  <si>
    <t>PAN</t>
  </si>
  <si>
    <t>PBB</t>
  </si>
  <si>
    <t>PDI-P</t>
  </si>
  <si>
    <t>PERINDO</t>
  </si>
  <si>
    <t>PKS</t>
  </si>
  <si>
    <t>PARTAI</t>
  </si>
  <si>
    <t>Jumlah</t>
  </si>
  <si>
    <t xml:space="preserve">Jumlah Bantuan Keuangan pada Partai Politik Daerah </t>
  </si>
  <si>
    <t>No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</si>
</sst>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3" fontId="0" fillId="0" borderId="1" xfId="0" applyNumberFormat="1" applyBorder="1" applyAlignment="1">
      <alignment horizontal="right" vertical="center"/>
    </xf>
    <xf numFmtId="3" fontId="1" fillId="0" borderId="1" xfId="0" applyNumberFormat="1" applyFont="1" applyBorder="1" applyAlignment="1">
      <alignment horizontal="right" vertical="center"/>
    </xf>
    <xf numFmtId="0" fontId="2" fillId="0" borderId="5" xfId="0" applyFont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3"/>
  <sheetViews>
    <sheetView tabSelected="1" view="pageBreakPreview" zoomScale="115" zoomScaleNormal="100" zoomScaleSheetLayoutView="115" workbookViewId="0">
      <pane xSplit="1" ySplit="2" topLeftCell="B3" activePane="bottomRight" state="frozen"/>
      <selection pane="topRight" activeCell="C1" sqref="C1"/>
      <selection pane="bottomLeft" activeCell="A8" sqref="A8"/>
      <selection pane="bottomRight" activeCell="K14" sqref="K14"/>
    </sheetView>
  </sheetViews>
  <sheetFormatPr defaultRowHeight="15"/>
  <cols>
    <col min="1" max="1" width="7.42578125" style="5" bestFit="1" customWidth="1"/>
    <col min="2" max="2" width="14.140625" bestFit="1" customWidth="1"/>
    <col min="3" max="3" width="14.7109375" customWidth="1"/>
  </cols>
  <sheetData>
    <row r="1" spans="1:3" ht="15.75">
      <c r="A1" s="8" t="s">
        <v>12</v>
      </c>
      <c r="B1" s="8"/>
      <c r="C1" s="8"/>
    </row>
    <row r="2" spans="1:3">
      <c r="A2" s="9" t="s">
        <v>13</v>
      </c>
      <c r="B2" s="9" t="s">
        <v>10</v>
      </c>
      <c r="C2" s="1">
        <v>2025</v>
      </c>
    </row>
    <row r="3" spans="1:3" s="4" customFormat="1">
      <c r="A3" s="2">
        <v>1</v>
      </c>
      <c r="B3" s="3" t="s">
        <v>0</v>
      </c>
      <c r="C3" s="6">
        <f>8154250+34872500</f>
        <v>43026750</v>
      </c>
    </row>
    <row r="4" spans="1:3" s="4" customFormat="1">
      <c r="A4" s="2">
        <v>2</v>
      </c>
      <c r="B4" s="3" t="s">
        <v>1</v>
      </c>
      <c r="C4" s="6">
        <f>8166600+59335250</f>
        <v>67501850</v>
      </c>
    </row>
    <row r="5" spans="1:3" s="4" customFormat="1">
      <c r="A5" s="2">
        <v>3</v>
      </c>
      <c r="B5" s="3" t="s">
        <v>2</v>
      </c>
      <c r="C5" s="6">
        <f>12677600+75458500</f>
        <v>88136100</v>
      </c>
    </row>
    <row r="6" spans="1:3" s="4" customFormat="1">
      <c r="A6" s="2">
        <v>4</v>
      </c>
      <c r="B6" s="3" t="s">
        <v>3</v>
      </c>
      <c r="C6" s="6">
        <f>4828200</f>
        <v>4828200</v>
      </c>
    </row>
    <row r="7" spans="1:3" s="4" customFormat="1">
      <c r="A7" s="2">
        <v>5</v>
      </c>
      <c r="B7" s="3" t="s">
        <v>4</v>
      </c>
      <c r="C7" s="6">
        <f>42103100+223050750</f>
        <v>265153850</v>
      </c>
    </row>
    <row r="8" spans="1:3" s="4" customFormat="1">
      <c r="A8" s="2">
        <v>6</v>
      </c>
      <c r="B8" s="3" t="s">
        <v>5</v>
      </c>
      <c r="C8" s="6">
        <f>3340350+21076250</f>
        <v>24416600</v>
      </c>
    </row>
    <row r="9" spans="1:3" s="4" customFormat="1">
      <c r="A9" s="2">
        <v>7</v>
      </c>
      <c r="B9" s="3" t="s">
        <v>6</v>
      </c>
      <c r="C9" s="6">
        <f>1816750</f>
        <v>1816750</v>
      </c>
    </row>
    <row r="10" spans="1:3" s="4" customFormat="1">
      <c r="A10" s="2">
        <v>8</v>
      </c>
      <c r="B10" s="3" t="s">
        <v>7</v>
      </c>
      <c r="C10" s="6">
        <f>10826400+72384000</f>
        <v>83210400</v>
      </c>
    </row>
    <row r="11" spans="1:3" s="4" customFormat="1">
      <c r="A11" s="2">
        <v>9</v>
      </c>
      <c r="B11" s="3" t="s">
        <v>8</v>
      </c>
      <c r="C11" s="6">
        <f>5887050</f>
        <v>5887050</v>
      </c>
    </row>
    <row r="12" spans="1:3">
      <c r="A12" s="2">
        <v>10</v>
      </c>
      <c r="B12" s="3" t="s">
        <v>9</v>
      </c>
      <c r="C12" s="6">
        <f>2890550</f>
        <v>2890550</v>
      </c>
    </row>
    <row r="13" spans="1:3">
      <c r="A13" s="10"/>
      <c r="B13" s="11" t="s">
        <v>11</v>
      </c>
      <c r="C13" s="7">
        <f>SUM(C3:C12)</f>
        <v>586868100</v>
      </c>
    </row>
  </sheetData>
  <printOptions horizontalCentered="1"/>
  <pageMargins left="0.7" right="0.7" top="0.75" bottom="0.75" header="0.3" footer="0.3"/>
  <pageSetup paperSize="9" scale="91" fitToWidth="0" fitToHeight="0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Jumlah bantuan keuangan pada pa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Book</cp:lastModifiedBy>
  <cp:lastPrinted>2025-07-02T09:03:02Z</cp:lastPrinted>
  <dcterms:created xsi:type="dcterms:W3CDTF">2025-07-01T04:35:10Z</dcterms:created>
  <dcterms:modified xsi:type="dcterms:W3CDTF">2026-03-06T03:58:40Z</dcterms:modified>
</cp:coreProperties>
</file>