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360" yWindow="135" windowWidth="20730" windowHeight="11760"/>
  </bookViews>
  <sheets>
    <sheet name="KELOMPOK UMUR" sheetId="1" r:id="rId1"/>
  </sheets>
  <definedNames>
    <definedName name="_xlnm.Print_Area" localSheetId="0">'KELOMPOK UMUR'!#REF!</definedName>
  </definedNames>
  <calcPr calcId="125725"/>
</workbook>
</file>

<file path=xl/calcChain.xml><?xml version="1.0" encoding="utf-8"?>
<calcChain xmlns="http://schemas.openxmlformats.org/spreadsheetml/2006/main">
  <c r="Q22" i="1"/>
  <c r="P22"/>
  <c r="O22"/>
  <c r="N22"/>
  <c r="M22"/>
  <c r="L22"/>
  <c r="K22"/>
  <c r="J22"/>
  <c r="I22"/>
  <c r="H22"/>
  <c r="G22"/>
  <c r="F22"/>
  <c r="E22"/>
  <c r="D22"/>
  <c r="C22"/>
  <c r="B22"/>
  <c r="R21"/>
  <c r="R20"/>
  <c r="R19"/>
  <c r="R18"/>
  <c r="R17"/>
  <c r="R16"/>
  <c r="R15"/>
  <c r="R14"/>
  <c r="R13"/>
  <c r="R12"/>
  <c r="R11"/>
  <c r="R10"/>
  <c r="R9"/>
  <c r="R8"/>
  <c r="R7"/>
  <c r="R6"/>
  <c r="R5"/>
  <c r="R4"/>
  <c r="R3"/>
  <c r="R2"/>
  <c r="R22" l="1"/>
</calcChain>
</file>

<file path=xl/sharedStrings.xml><?xml version="1.0" encoding="utf-8"?>
<sst xmlns="http://schemas.openxmlformats.org/spreadsheetml/2006/main" count="39" uniqueCount="38">
  <si>
    <t>00-04</t>
  </si>
  <si>
    <t>05-09</t>
  </si>
  <si>
    <t>10-14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</si>
  <si>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</si>
  <si>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</si>
  <si>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</si>
  <si>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</si>
  <si>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</si>
  <si>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</si>
  <si>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</si>
  <si>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</si>
  <si>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</si>
  <si>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</si>
  <si>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</si>
  <si>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JUMLAH</t>
  </si>
  <si>
    <t>KECAMATAN</t>
  </si>
  <si>
    <t>BARUS</t>
  </si>
  <si>
    <t>SORKAM</t>
  </si>
  <si>
    <t>PANDAN</t>
  </si>
  <si>
    <t>PINANGSORI</t>
  </si>
  <si>
    <t>MANDUAMAS</t>
  </si>
  <si>
    <t>KOLANG</t>
  </si>
  <si>
    <t>TAPIAN NAULI</t>
  </si>
  <si>
    <t>SIBABANGUN</t>
  </si>
  <si>
    <t>SOSOR GADONG</t>
  </si>
  <si>
    <t>SORKAM BARAT</t>
  </si>
  <si>
    <t>SIRANDORUNG</t>
  </si>
  <si>
    <t>ANDAM DEWI</t>
  </si>
  <si>
    <t>SITAHUIS</t>
  </si>
  <si>
    <t>TUKKA</t>
  </si>
  <si>
    <t>BADIRI</t>
  </si>
  <si>
    <t>PASARIBU TOBING</t>
  </si>
  <si>
    <t>BARUS UTARA</t>
  </si>
  <si>
    <t>SUKABANGUN</t>
  </si>
  <si>
    <t>LUMUT</t>
  </si>
  <si>
    <t>SARUDIK</t>
  </si>
  <si>
    <t>70-75</t>
  </si>
  <si>
    <t>&gt;75</t>
  </si>
</sst>
</file>

<file path=xl/styles.xml><?xml version="1.0" encoding="utf-8"?>
<styleSheet xmlns="http://schemas.openxmlformats.org/spreadsheetml/2006/main">
  <numFmts count="4">
    <numFmt numFmtId="41" formatCode="_-* #,##0_-;\-* #,##0_-;_-* &quot;-&quot;_-;_-@_-"/>
    <numFmt numFmtId="43" formatCode="_-* #,##0.00_-;\-* #,##0.00_-;_-* &quot;-&quot;??_-;_-@_-"/>
    <numFmt numFmtId="164" formatCode="_-* #,##0.0_-;\-* #,##0.0_-;_-* &quot;-&quot;_-;_-@_-"/>
    <numFmt numFmtId="165" formatCode="_(* #,##0.00_);_(* \(#,##0.00\);_(* &quot;-&quot;??_);_(@_)"/>
  </numFmts>
  <fonts count="6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18">
    <border>
      <left/>
      <right/>
      <top/>
      <bottom/>
      <diagonal/>
    </border>
    <border>
      <left style="medium">
        <color theme="3" tint="-0.24994659260841701"/>
      </left>
      <right style="thin">
        <color theme="3" tint="-0.24994659260841701"/>
      </right>
      <top/>
      <bottom style="thin">
        <color theme="3" tint="-0.24994659260841701"/>
      </bottom>
      <diagonal/>
    </border>
    <border>
      <left style="medium">
        <color theme="3" tint="-0.24994659260841701"/>
      </left>
      <right style="thin">
        <color theme="3" tint="-0.24994659260841701"/>
      </right>
      <top style="medium">
        <color theme="3" tint="-0.24994659260841701"/>
      </top>
      <bottom style="thin">
        <color theme="3" tint="-0.2499465926084170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75">
    <xf numFmtId="0" fontId="0" fillId="0" borderId="0"/>
    <xf numFmtId="0" fontId="1" fillId="0" borderId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1" fontId="2" fillId="0" borderId="1">
      <alignment vertical="center"/>
    </xf>
    <xf numFmtId="0" fontId="3" fillId="2" borderId="2" applyAlignment="0">
      <alignment horizontal="center" vertical="center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1">
    <xf numFmtId="0" fontId="0" fillId="0" borderId="0" xfId="0"/>
    <xf numFmtId="41" fontId="5" fillId="0" borderId="14" xfId="1" applyNumberFormat="1" applyFont="1" applyFill="1" applyBorder="1"/>
    <xf numFmtId="41" fontId="5" fillId="0" borderId="13" xfId="1" applyNumberFormat="1" applyFont="1" applyFill="1" applyBorder="1"/>
    <xf numFmtId="41" fontId="5" fillId="0" borderId="7" xfId="1" applyNumberFormat="1" applyFont="1" applyFill="1" applyBorder="1"/>
    <xf numFmtId="41" fontId="5" fillId="0" borderId="4" xfId="1" applyNumberFormat="1" applyFont="1" applyFill="1" applyBorder="1"/>
    <xf numFmtId="0" fontId="4" fillId="0" borderId="0" xfId="1" applyFont="1" applyFill="1"/>
    <xf numFmtId="0" fontId="4" fillId="0" borderId="12" xfId="1" applyFont="1" applyFill="1" applyBorder="1" applyAlignment="1">
      <alignment vertical="center"/>
    </xf>
    <xf numFmtId="41" fontId="4" fillId="0" borderId="11" xfId="1" applyNumberFormat="1" applyFont="1" applyFill="1" applyBorder="1" applyAlignment="1">
      <alignment vertical="center"/>
    </xf>
    <xf numFmtId="0" fontId="4" fillId="0" borderId="6" xfId="1" applyFont="1" applyFill="1" applyBorder="1" applyAlignment="1">
      <alignment vertical="center"/>
    </xf>
    <xf numFmtId="41" fontId="4" fillId="0" borderId="5" xfId="1" applyNumberFormat="1" applyFont="1" applyFill="1" applyBorder="1" applyAlignment="1">
      <alignment vertical="center"/>
    </xf>
    <xf numFmtId="0" fontId="4" fillId="0" borderId="10" xfId="1" applyFont="1" applyFill="1" applyBorder="1" applyAlignment="1">
      <alignment vertical="center"/>
    </xf>
    <xf numFmtId="41" fontId="4" fillId="0" borderId="9" xfId="1" applyNumberFormat="1" applyFont="1" applyFill="1" applyBorder="1" applyAlignment="1">
      <alignment vertical="center"/>
    </xf>
    <xf numFmtId="0" fontId="3" fillId="0" borderId="3" xfId="1" applyFont="1" applyFill="1" applyBorder="1" applyAlignment="1">
      <alignment horizontal="center" vertical="center"/>
    </xf>
    <xf numFmtId="16" fontId="3" fillId="0" borderId="3" xfId="1" quotePrefix="1" applyNumberFormat="1" applyFont="1" applyFill="1" applyBorder="1" applyAlignment="1">
      <alignment horizontal="center" vertical="center"/>
    </xf>
    <xf numFmtId="0" fontId="3" fillId="0" borderId="3" xfId="1" quotePrefix="1" applyFont="1" applyFill="1" applyBorder="1" applyAlignment="1">
      <alignment horizontal="center" vertical="center"/>
    </xf>
    <xf numFmtId="164" fontId="4" fillId="0" borderId="5" xfId="1" applyNumberFormat="1" applyFont="1" applyFill="1" applyBorder="1" applyAlignment="1">
      <alignment vertical="center"/>
    </xf>
    <xf numFmtId="41" fontId="4" fillId="0" borderId="5" xfId="1" applyNumberFormat="1" applyFont="1" applyFill="1" applyBorder="1" applyAlignment="1">
      <alignment horizontal="center" vertical="center"/>
    </xf>
    <xf numFmtId="0" fontId="3" fillId="0" borderId="15" xfId="1" applyFont="1" applyFill="1" applyBorder="1" applyAlignment="1">
      <alignment horizontal="center" vertical="center"/>
    </xf>
    <xf numFmtId="41" fontId="3" fillId="0" borderId="8" xfId="1" applyNumberFormat="1" applyFont="1" applyFill="1" applyBorder="1" applyAlignment="1">
      <alignment horizontal="center" vertical="center"/>
    </xf>
    <xf numFmtId="0" fontId="3" fillId="0" borderId="16" xfId="1" applyFont="1" applyFill="1" applyBorder="1" applyAlignment="1">
      <alignment vertical="center"/>
    </xf>
    <xf numFmtId="0" fontId="3" fillId="0" borderId="17" xfId="1" applyFont="1" applyFill="1" applyBorder="1" applyAlignment="1">
      <alignment vertical="center"/>
    </xf>
  </cellXfs>
  <cellStyles count="75">
    <cellStyle name="Comma [0] 2" xfId="4"/>
    <cellStyle name="Comma [0] 2 2" xfId="5"/>
    <cellStyle name="Comma [0] 2 2 2" xfId="6"/>
    <cellStyle name="Comma [0] 2 3" xfId="7"/>
    <cellStyle name="Comma [0] 2 3 2" xfId="8"/>
    <cellStyle name="Comma [0] 2 4" xfId="9"/>
    <cellStyle name="Comma [0] 2 4 2" xfId="10"/>
    <cellStyle name="Comma [0] 2 4 3" xfId="11"/>
    <cellStyle name="Comma [0] 2 5" xfId="12"/>
    <cellStyle name="Comma [0] 3" xfId="13"/>
    <cellStyle name="Comma [0] 3 2" xfId="14"/>
    <cellStyle name="Comma [0] 4" xfId="15"/>
    <cellStyle name="Comma [0] 4 2" xfId="16"/>
    <cellStyle name="Comma [0] 4 2 2" xfId="17"/>
    <cellStyle name="Comma [0] 5" xfId="18"/>
    <cellStyle name="Comma [0] 5 2" xfId="19"/>
    <cellStyle name="Comma [0] 5 2 2" xfId="20"/>
    <cellStyle name="Comma [0] 5 3" xfId="21"/>
    <cellStyle name="Comma [0] 6" xfId="22"/>
    <cellStyle name="Comma [0] 6 2" xfId="23"/>
    <cellStyle name="Comma [0] 6 2 2" xfId="24"/>
    <cellStyle name="Comma [0] 6 3" xfId="25"/>
    <cellStyle name="Comma [0] 6 3 2" xfId="26"/>
    <cellStyle name="Comma [0] 6 4" xfId="27"/>
    <cellStyle name="Comma [0] 7" xfId="2"/>
    <cellStyle name="Comma 2" xfId="28"/>
    <cellStyle name="Comma 3" xfId="73"/>
    <cellStyle name="Comma 4" xfId="74"/>
    <cellStyle name="Normal" xfId="0" builtinId="0"/>
    <cellStyle name="Normal 2" xfId="29"/>
    <cellStyle name="Normal 2 2" xfId="30"/>
    <cellStyle name="Normal 2 2 2" xfId="31"/>
    <cellStyle name="Normal 2 2 3" xfId="1"/>
    <cellStyle name="Normal 2 3" xfId="32"/>
    <cellStyle name="Normal 2 3 2" xfId="33"/>
    <cellStyle name="Normal 2 4" xfId="34"/>
    <cellStyle name="Normal 2 4 2" xfId="35"/>
    <cellStyle name="Normal 2 4 3" xfId="36"/>
    <cellStyle name="Normal 2 5" xfId="37"/>
    <cellStyle name="Normal 2 5 2" xfId="38"/>
    <cellStyle name="Normal 2 5 3" xfId="39"/>
    <cellStyle name="Normal 2 6" xfId="40"/>
    <cellStyle name="Normal 3" xfId="41"/>
    <cellStyle name="Normal 3 2" xfId="42"/>
    <cellStyle name="Normal 3 2 2" xfId="43"/>
    <cellStyle name="Normal 4" xfId="44"/>
    <cellStyle name="Normal 4 2" xfId="45"/>
    <cellStyle name="Normal 4 2 2" xfId="46"/>
    <cellStyle name="Normal 4 2 3" xfId="47"/>
    <cellStyle name="Normal 5" xfId="48"/>
    <cellStyle name="Normal 5 2" xfId="49"/>
    <cellStyle name="Normal 6" xfId="50"/>
    <cellStyle name="Percent 2" xfId="51"/>
    <cellStyle name="Percent 2 2" xfId="52"/>
    <cellStyle name="Percent 2 2 2" xfId="53"/>
    <cellStyle name="Percent 2 3" xfId="54"/>
    <cellStyle name="Percent 2 3 2" xfId="55"/>
    <cellStyle name="Percent 2 4" xfId="56"/>
    <cellStyle name="Percent 2 4 2" xfId="57"/>
    <cellStyle name="Percent 2 4 3" xfId="58"/>
    <cellStyle name="Percent 2 5" xfId="59"/>
    <cellStyle name="Percent 3" xfId="60"/>
    <cellStyle name="Percent 3 2" xfId="61"/>
    <cellStyle name="Percent 3 2 2" xfId="62"/>
    <cellStyle name="Percent 4" xfId="63"/>
    <cellStyle name="Percent 4 2" xfId="64"/>
    <cellStyle name="Percent 4 2 2" xfId="65"/>
    <cellStyle name="Percent 4 3" xfId="66"/>
    <cellStyle name="Percent 5" xfId="67"/>
    <cellStyle name="Percent 5 2" xfId="68"/>
    <cellStyle name="Percent 5 2 2" xfId="69"/>
    <cellStyle name="Percent 5 3" xfId="70"/>
    <cellStyle name="Percent 6" xfId="3"/>
    <cellStyle name="Style 1" xfId="71"/>
    <cellStyle name="Style 2" xfId="7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22"/>
  <sheetViews>
    <sheetView tabSelected="1" topLeftCell="A11" workbookViewId="0">
      <selection activeCell="A22" sqref="A22"/>
    </sheetView>
  </sheetViews>
  <sheetFormatPr defaultColWidth="9.140625" defaultRowHeight="21" customHeight="1"/>
  <cols>
    <col min="1" max="1" width="19" style="5" customWidth="1"/>
    <col min="2" max="2" width="9.28515625" style="5" bestFit="1" customWidth="1"/>
    <col min="3" max="14" width="8.85546875" style="5" bestFit="1" customWidth="1"/>
    <col min="15" max="17" width="7.7109375" style="5" bestFit="1" customWidth="1"/>
    <col min="18" max="18" width="9.7109375" style="5" bestFit="1" customWidth="1"/>
    <col min="19" max="16384" width="9.140625" style="5"/>
  </cols>
  <sheetData>
    <row r="1" spans="1:18" ht="21" customHeight="1" thickBot="1">
      <c r="A1" s="19" t="s">
        <v>15</v>
      </c>
      <c r="B1" s="12" t="s">
        <v>0</v>
      </c>
      <c r="C1" s="13" t="s">
        <v>1</v>
      </c>
      <c r="D1" s="14" t="s">
        <v>2</v>
      </c>
      <c r="E1" s="14" t="s">
        <v>3</v>
      </c>
      <c r="F1" s="14" t="s">
        <v>4</v>
      </c>
      <c r="G1" s="12" t="s">
        <v>5</v>
      </c>
      <c r="H1" s="12" t="s">
        <v>6</v>
      </c>
      <c r="I1" s="12" t="s">
        <v>7</v>
      </c>
      <c r="J1" s="12" t="s">
        <v>8</v>
      </c>
      <c r="K1" s="12" t="s">
        <v>9</v>
      </c>
      <c r="L1" s="12" t="s">
        <v>10</v>
      </c>
      <c r="M1" s="12" t="s">
        <v>11</v>
      </c>
      <c r="N1" s="12" t="s">
        <v>12</v>
      </c>
      <c r="O1" s="12" t="s">
        <v>13</v>
      </c>
      <c r="P1" s="12" t="s">
        <v>36</v>
      </c>
      <c r="Q1" s="12" t="s">
        <v>37</v>
      </c>
      <c r="R1" s="20" t="s">
        <v>14</v>
      </c>
    </row>
    <row r="2" spans="1:18" ht="21" customHeight="1">
      <c r="A2" s="6" t="s">
        <v>16</v>
      </c>
      <c r="B2" s="7">
        <v>1342</v>
      </c>
      <c r="C2" s="7">
        <v>1603</v>
      </c>
      <c r="D2" s="7">
        <v>1749</v>
      </c>
      <c r="E2" s="7">
        <v>1874</v>
      </c>
      <c r="F2" s="7">
        <v>1892</v>
      </c>
      <c r="G2" s="7">
        <v>1655</v>
      </c>
      <c r="H2" s="7">
        <v>1372</v>
      </c>
      <c r="I2" s="7">
        <v>1262</v>
      </c>
      <c r="J2" s="7">
        <v>1217</v>
      </c>
      <c r="K2" s="7">
        <v>979</v>
      </c>
      <c r="L2" s="7">
        <v>858</v>
      </c>
      <c r="M2" s="7">
        <v>759</v>
      </c>
      <c r="N2" s="7">
        <v>634</v>
      </c>
      <c r="O2" s="7">
        <v>438</v>
      </c>
      <c r="P2" s="7">
        <v>348</v>
      </c>
      <c r="Q2" s="7">
        <v>354</v>
      </c>
      <c r="R2" s="1">
        <f>SUM(B2:Q2)</f>
        <v>18336</v>
      </c>
    </row>
    <row r="3" spans="1:18" ht="21" customHeight="1">
      <c r="A3" s="8" t="s">
        <v>17</v>
      </c>
      <c r="B3" s="15">
        <v>1073</v>
      </c>
      <c r="C3" s="9">
        <v>1466</v>
      </c>
      <c r="D3" s="9">
        <v>1739</v>
      </c>
      <c r="E3" s="9">
        <v>1871</v>
      </c>
      <c r="F3" s="9">
        <v>1736</v>
      </c>
      <c r="G3" s="9">
        <v>1424</v>
      </c>
      <c r="H3" s="9">
        <v>1240</v>
      </c>
      <c r="I3" s="9">
        <v>1217</v>
      </c>
      <c r="J3" s="9">
        <v>1047</v>
      </c>
      <c r="K3" s="9">
        <v>908</v>
      </c>
      <c r="L3" s="9">
        <v>888</v>
      </c>
      <c r="M3" s="9">
        <v>753</v>
      </c>
      <c r="N3" s="9">
        <v>609</v>
      </c>
      <c r="O3" s="9">
        <v>499</v>
      </c>
      <c r="P3" s="9">
        <v>292</v>
      </c>
      <c r="Q3" s="9">
        <v>373</v>
      </c>
      <c r="R3" s="4">
        <f t="shared" ref="R3:R22" si="0">SUM(B3:Q3)</f>
        <v>17135</v>
      </c>
    </row>
    <row r="4" spans="1:18" ht="21" customHeight="1">
      <c r="A4" s="8" t="s">
        <v>18</v>
      </c>
      <c r="B4" s="9">
        <v>3840</v>
      </c>
      <c r="C4" s="9">
        <v>5231</v>
      </c>
      <c r="D4" s="9">
        <v>5789</v>
      </c>
      <c r="E4" s="9">
        <v>5844</v>
      </c>
      <c r="F4" s="9">
        <v>5485</v>
      </c>
      <c r="G4" s="9">
        <v>4704</v>
      </c>
      <c r="H4" s="9">
        <v>4155</v>
      </c>
      <c r="I4" s="9">
        <v>4575</v>
      </c>
      <c r="J4" s="9">
        <v>4219</v>
      </c>
      <c r="K4" s="9">
        <v>3289</v>
      </c>
      <c r="L4" s="9">
        <v>2719</v>
      </c>
      <c r="M4" s="9">
        <v>2026</v>
      </c>
      <c r="N4" s="9">
        <v>1530</v>
      </c>
      <c r="O4" s="9">
        <v>1026</v>
      </c>
      <c r="P4" s="9">
        <v>549</v>
      </c>
      <c r="Q4" s="9">
        <v>474</v>
      </c>
      <c r="R4" s="4">
        <f t="shared" si="0"/>
        <v>55455</v>
      </c>
    </row>
    <row r="5" spans="1:18" ht="21" customHeight="1">
      <c r="A5" s="8" t="s">
        <v>19</v>
      </c>
      <c r="B5" s="16">
        <v>1784</v>
      </c>
      <c r="C5" s="9">
        <v>2328</v>
      </c>
      <c r="D5" s="9">
        <v>2733</v>
      </c>
      <c r="E5" s="9">
        <v>2854</v>
      </c>
      <c r="F5" s="9">
        <v>2658</v>
      </c>
      <c r="G5" s="9">
        <v>2251</v>
      </c>
      <c r="H5" s="9">
        <v>1927</v>
      </c>
      <c r="I5" s="9">
        <v>1967</v>
      </c>
      <c r="J5" s="9">
        <v>1733</v>
      </c>
      <c r="K5" s="9">
        <v>1352</v>
      </c>
      <c r="L5" s="9">
        <v>1219</v>
      </c>
      <c r="M5" s="9">
        <v>960</v>
      </c>
      <c r="N5" s="9">
        <v>772</v>
      </c>
      <c r="O5" s="9">
        <v>663</v>
      </c>
      <c r="P5" s="9">
        <v>368</v>
      </c>
      <c r="Q5" s="9">
        <v>401</v>
      </c>
      <c r="R5" s="4">
        <f t="shared" si="0"/>
        <v>25970</v>
      </c>
    </row>
    <row r="6" spans="1:18" ht="21" customHeight="1">
      <c r="A6" s="8" t="s">
        <v>20</v>
      </c>
      <c r="B6" s="16">
        <v>1412</v>
      </c>
      <c r="C6" s="9">
        <v>2395</v>
      </c>
      <c r="D6" s="9">
        <v>2775</v>
      </c>
      <c r="E6" s="9">
        <v>2789</v>
      </c>
      <c r="F6" s="9">
        <v>2419</v>
      </c>
      <c r="G6" s="9">
        <v>1967</v>
      </c>
      <c r="H6" s="9">
        <v>1719</v>
      </c>
      <c r="I6" s="9">
        <v>1764</v>
      </c>
      <c r="J6" s="9">
        <v>1453</v>
      </c>
      <c r="K6" s="9">
        <v>1216</v>
      </c>
      <c r="L6" s="9">
        <v>995</v>
      </c>
      <c r="M6" s="9">
        <v>788</v>
      </c>
      <c r="N6" s="9">
        <v>657</v>
      </c>
      <c r="O6" s="9">
        <v>516</v>
      </c>
      <c r="P6" s="9">
        <v>368</v>
      </c>
      <c r="Q6" s="9">
        <v>439</v>
      </c>
      <c r="R6" s="4">
        <f t="shared" si="0"/>
        <v>23672</v>
      </c>
    </row>
    <row r="7" spans="1:18" ht="21" customHeight="1">
      <c r="A7" s="8" t="s">
        <v>21</v>
      </c>
      <c r="B7" s="9">
        <v>1190</v>
      </c>
      <c r="C7" s="9">
        <v>1870</v>
      </c>
      <c r="D7" s="9">
        <v>2171</v>
      </c>
      <c r="E7" s="9">
        <v>2455</v>
      </c>
      <c r="F7" s="9">
        <v>2143</v>
      </c>
      <c r="G7" s="9">
        <v>1690</v>
      </c>
      <c r="H7" s="9">
        <v>1542</v>
      </c>
      <c r="I7" s="9">
        <v>1523</v>
      </c>
      <c r="J7" s="9">
        <v>1325</v>
      </c>
      <c r="K7" s="9">
        <v>1115</v>
      </c>
      <c r="L7" s="9">
        <v>1021</v>
      </c>
      <c r="M7" s="9">
        <v>929</v>
      </c>
      <c r="N7" s="9">
        <v>790</v>
      </c>
      <c r="O7" s="9">
        <v>603</v>
      </c>
      <c r="P7" s="9">
        <v>371</v>
      </c>
      <c r="Q7" s="9">
        <v>445</v>
      </c>
      <c r="R7" s="4">
        <f t="shared" si="0"/>
        <v>21183</v>
      </c>
    </row>
    <row r="8" spans="1:18" ht="21" customHeight="1">
      <c r="A8" s="8" t="s">
        <v>22</v>
      </c>
      <c r="B8" s="9">
        <v>1211</v>
      </c>
      <c r="C8" s="9">
        <v>1672</v>
      </c>
      <c r="D8" s="9">
        <v>1890</v>
      </c>
      <c r="E8" s="9">
        <v>2209</v>
      </c>
      <c r="F8" s="9">
        <v>2123</v>
      </c>
      <c r="G8" s="9">
        <v>1812</v>
      </c>
      <c r="H8" s="9">
        <v>1470</v>
      </c>
      <c r="I8" s="9">
        <v>1451</v>
      </c>
      <c r="J8" s="9">
        <v>1304</v>
      </c>
      <c r="K8" s="9">
        <v>1166</v>
      </c>
      <c r="L8" s="9">
        <v>1072</v>
      </c>
      <c r="M8" s="9">
        <v>963</v>
      </c>
      <c r="N8" s="9">
        <v>766</v>
      </c>
      <c r="O8" s="9">
        <v>542</v>
      </c>
      <c r="P8" s="9">
        <v>293</v>
      </c>
      <c r="Q8" s="9">
        <v>361</v>
      </c>
      <c r="R8" s="4">
        <f t="shared" si="0"/>
        <v>20305</v>
      </c>
    </row>
    <row r="9" spans="1:18" ht="21" customHeight="1">
      <c r="A9" s="8" t="s">
        <v>23</v>
      </c>
      <c r="B9" s="9">
        <v>1152</v>
      </c>
      <c r="C9" s="9">
        <v>1743</v>
      </c>
      <c r="D9" s="9">
        <v>2172</v>
      </c>
      <c r="E9" s="9">
        <v>2206</v>
      </c>
      <c r="F9" s="9">
        <v>1981</v>
      </c>
      <c r="G9" s="9">
        <v>1557</v>
      </c>
      <c r="H9" s="9">
        <v>1355</v>
      </c>
      <c r="I9" s="9">
        <v>1413</v>
      </c>
      <c r="J9" s="9">
        <v>1195</v>
      </c>
      <c r="K9" s="9">
        <v>901</v>
      </c>
      <c r="L9" s="9">
        <v>864</v>
      </c>
      <c r="M9" s="9">
        <v>751</v>
      </c>
      <c r="N9" s="9">
        <v>595</v>
      </c>
      <c r="O9" s="9">
        <v>402</v>
      </c>
      <c r="P9" s="9">
        <v>230</v>
      </c>
      <c r="Q9" s="9">
        <v>212</v>
      </c>
      <c r="R9" s="4">
        <f t="shared" si="0"/>
        <v>18729</v>
      </c>
    </row>
    <row r="10" spans="1:18" ht="21" customHeight="1">
      <c r="A10" s="8" t="s">
        <v>24</v>
      </c>
      <c r="B10" s="9">
        <v>840</v>
      </c>
      <c r="C10" s="9">
        <v>1423</v>
      </c>
      <c r="D10" s="9">
        <v>1671</v>
      </c>
      <c r="E10" s="9">
        <v>1721</v>
      </c>
      <c r="F10" s="9">
        <v>1569</v>
      </c>
      <c r="G10" s="9">
        <v>1240</v>
      </c>
      <c r="H10" s="9">
        <v>1129</v>
      </c>
      <c r="I10" s="9">
        <v>1093</v>
      </c>
      <c r="J10" s="9">
        <v>918</v>
      </c>
      <c r="K10" s="9">
        <v>764</v>
      </c>
      <c r="L10" s="9">
        <v>713</v>
      </c>
      <c r="M10" s="9">
        <v>601</v>
      </c>
      <c r="N10" s="9">
        <v>548</v>
      </c>
      <c r="O10" s="9">
        <v>419</v>
      </c>
      <c r="P10" s="9">
        <v>306</v>
      </c>
      <c r="Q10" s="9">
        <v>373</v>
      </c>
      <c r="R10" s="4">
        <f t="shared" si="0"/>
        <v>15328</v>
      </c>
    </row>
    <row r="11" spans="1:18" ht="21" customHeight="1">
      <c r="A11" s="8" t="s">
        <v>25</v>
      </c>
      <c r="B11" s="9">
        <v>1204</v>
      </c>
      <c r="C11" s="9">
        <v>1631</v>
      </c>
      <c r="D11" s="9">
        <v>1787</v>
      </c>
      <c r="E11" s="9">
        <v>1995</v>
      </c>
      <c r="F11" s="9">
        <v>1876</v>
      </c>
      <c r="G11" s="9">
        <v>1522</v>
      </c>
      <c r="H11" s="9">
        <v>1277</v>
      </c>
      <c r="I11" s="9">
        <v>1355</v>
      </c>
      <c r="J11" s="9">
        <v>1032</v>
      </c>
      <c r="K11" s="9">
        <v>899</v>
      </c>
      <c r="L11" s="9">
        <v>844</v>
      </c>
      <c r="M11" s="9">
        <v>763</v>
      </c>
      <c r="N11" s="9">
        <v>661</v>
      </c>
      <c r="O11" s="9">
        <v>533</v>
      </c>
      <c r="P11" s="9">
        <v>318</v>
      </c>
      <c r="Q11" s="9">
        <v>342</v>
      </c>
      <c r="R11" s="4">
        <f t="shared" si="0"/>
        <v>18039</v>
      </c>
    </row>
    <row r="12" spans="1:18" ht="21" customHeight="1">
      <c r="A12" s="8" t="s">
        <v>26</v>
      </c>
      <c r="B12" s="9">
        <v>1186</v>
      </c>
      <c r="C12" s="9">
        <v>1810</v>
      </c>
      <c r="D12" s="9">
        <v>1989</v>
      </c>
      <c r="E12" s="9">
        <v>2057</v>
      </c>
      <c r="F12" s="9">
        <v>1673</v>
      </c>
      <c r="G12" s="9">
        <v>1392</v>
      </c>
      <c r="H12" s="9">
        <v>1284</v>
      </c>
      <c r="I12" s="9">
        <v>1381</v>
      </c>
      <c r="J12" s="9">
        <v>1133</v>
      </c>
      <c r="K12" s="9">
        <v>965</v>
      </c>
      <c r="L12" s="9">
        <v>783</v>
      </c>
      <c r="M12" s="9">
        <v>613</v>
      </c>
      <c r="N12" s="9">
        <v>603</v>
      </c>
      <c r="O12" s="9">
        <v>381</v>
      </c>
      <c r="P12" s="9">
        <v>262</v>
      </c>
      <c r="Q12" s="9">
        <v>318</v>
      </c>
      <c r="R12" s="4">
        <f t="shared" si="0"/>
        <v>17830</v>
      </c>
    </row>
    <row r="13" spans="1:18" ht="21" customHeight="1">
      <c r="A13" s="8" t="s">
        <v>27</v>
      </c>
      <c r="B13" s="9">
        <v>1016</v>
      </c>
      <c r="C13" s="9">
        <v>1680</v>
      </c>
      <c r="D13" s="9">
        <v>1822</v>
      </c>
      <c r="E13" s="9">
        <v>1964</v>
      </c>
      <c r="F13" s="9">
        <v>1817</v>
      </c>
      <c r="G13" s="9">
        <v>1421</v>
      </c>
      <c r="H13" s="9">
        <v>1143</v>
      </c>
      <c r="I13" s="9">
        <v>1154</v>
      </c>
      <c r="J13" s="9">
        <v>973</v>
      </c>
      <c r="K13" s="9">
        <v>813</v>
      </c>
      <c r="L13" s="9">
        <v>776</v>
      </c>
      <c r="M13" s="9">
        <v>677</v>
      </c>
      <c r="N13" s="9">
        <v>593</v>
      </c>
      <c r="O13" s="9">
        <v>481</v>
      </c>
      <c r="P13" s="9">
        <v>315</v>
      </c>
      <c r="Q13" s="9">
        <v>404</v>
      </c>
      <c r="R13" s="4">
        <f t="shared" si="0"/>
        <v>17049</v>
      </c>
    </row>
    <row r="14" spans="1:18" ht="21" customHeight="1">
      <c r="A14" s="8" t="s">
        <v>28</v>
      </c>
      <c r="B14" s="9">
        <v>372</v>
      </c>
      <c r="C14" s="9">
        <v>544</v>
      </c>
      <c r="D14" s="9">
        <v>581</v>
      </c>
      <c r="E14" s="9">
        <v>644</v>
      </c>
      <c r="F14" s="9">
        <v>567</v>
      </c>
      <c r="G14" s="9">
        <v>448</v>
      </c>
      <c r="H14" s="9">
        <v>429</v>
      </c>
      <c r="I14" s="9">
        <v>373</v>
      </c>
      <c r="J14" s="9">
        <v>366</v>
      </c>
      <c r="K14" s="9">
        <v>333</v>
      </c>
      <c r="L14" s="9">
        <v>297</v>
      </c>
      <c r="M14" s="9">
        <v>249</v>
      </c>
      <c r="N14" s="9">
        <v>189</v>
      </c>
      <c r="O14" s="9">
        <v>183</v>
      </c>
      <c r="P14" s="9">
        <v>111</v>
      </c>
      <c r="Q14" s="9">
        <v>130</v>
      </c>
      <c r="R14" s="4">
        <f t="shared" si="0"/>
        <v>5816</v>
      </c>
    </row>
    <row r="15" spans="1:18" ht="21" customHeight="1">
      <c r="A15" s="8" t="s">
        <v>29</v>
      </c>
      <c r="B15" s="9">
        <v>945</v>
      </c>
      <c r="C15" s="9">
        <v>1250</v>
      </c>
      <c r="D15" s="9">
        <v>1418</v>
      </c>
      <c r="E15" s="9">
        <v>1614</v>
      </c>
      <c r="F15" s="9">
        <v>1435</v>
      </c>
      <c r="G15" s="9">
        <v>1188</v>
      </c>
      <c r="H15" s="9">
        <v>1087</v>
      </c>
      <c r="I15" s="9">
        <v>1082</v>
      </c>
      <c r="J15" s="9">
        <v>1008</v>
      </c>
      <c r="K15" s="9">
        <v>778</v>
      </c>
      <c r="L15" s="9">
        <v>785</v>
      </c>
      <c r="M15" s="9">
        <v>712</v>
      </c>
      <c r="N15" s="9">
        <v>479</v>
      </c>
      <c r="O15" s="9">
        <v>352</v>
      </c>
      <c r="P15" s="9">
        <v>221</v>
      </c>
      <c r="Q15" s="9">
        <v>276</v>
      </c>
      <c r="R15" s="4">
        <f t="shared" si="0"/>
        <v>14630</v>
      </c>
    </row>
    <row r="16" spans="1:18" ht="21" customHeight="1">
      <c r="A16" s="8" t="s">
        <v>30</v>
      </c>
      <c r="B16" s="9">
        <v>2012</v>
      </c>
      <c r="C16" s="9">
        <v>2860</v>
      </c>
      <c r="D16" s="9">
        <v>3175</v>
      </c>
      <c r="E16" s="9">
        <v>3222</v>
      </c>
      <c r="F16" s="9">
        <v>2923</v>
      </c>
      <c r="G16" s="9">
        <v>2397</v>
      </c>
      <c r="H16" s="9">
        <v>2065</v>
      </c>
      <c r="I16" s="9">
        <v>2086</v>
      </c>
      <c r="J16" s="9">
        <v>1865</v>
      </c>
      <c r="K16" s="9">
        <v>1500</v>
      </c>
      <c r="L16" s="9">
        <v>1260</v>
      </c>
      <c r="M16" s="9">
        <v>899</v>
      </c>
      <c r="N16" s="9">
        <v>787</v>
      </c>
      <c r="O16" s="9">
        <v>568</v>
      </c>
      <c r="P16" s="9">
        <v>316</v>
      </c>
      <c r="Q16" s="9">
        <v>312</v>
      </c>
      <c r="R16" s="4">
        <f t="shared" si="0"/>
        <v>28247</v>
      </c>
    </row>
    <row r="17" spans="1:18" ht="21" customHeight="1">
      <c r="A17" s="8" t="s">
        <v>31</v>
      </c>
      <c r="B17" s="9">
        <v>451</v>
      </c>
      <c r="C17" s="9">
        <v>699</v>
      </c>
      <c r="D17" s="9">
        <v>834</v>
      </c>
      <c r="E17" s="9">
        <v>967</v>
      </c>
      <c r="F17" s="9">
        <v>755</v>
      </c>
      <c r="G17" s="9">
        <v>584</v>
      </c>
      <c r="H17" s="9">
        <v>521</v>
      </c>
      <c r="I17" s="9">
        <v>555</v>
      </c>
      <c r="J17" s="9">
        <v>489</v>
      </c>
      <c r="K17" s="9">
        <v>384</v>
      </c>
      <c r="L17" s="9">
        <v>324</v>
      </c>
      <c r="M17" s="9">
        <v>322</v>
      </c>
      <c r="N17" s="9">
        <v>256</v>
      </c>
      <c r="O17" s="9">
        <v>182</v>
      </c>
      <c r="P17" s="9">
        <v>116</v>
      </c>
      <c r="Q17" s="9">
        <v>122</v>
      </c>
      <c r="R17" s="4">
        <f t="shared" si="0"/>
        <v>7561</v>
      </c>
    </row>
    <row r="18" spans="1:18" ht="21" customHeight="1">
      <c r="A18" s="8" t="s">
        <v>32</v>
      </c>
      <c r="B18" s="9">
        <v>270</v>
      </c>
      <c r="C18" s="9">
        <v>464</v>
      </c>
      <c r="D18" s="9">
        <v>506</v>
      </c>
      <c r="E18" s="9">
        <v>543</v>
      </c>
      <c r="F18" s="9">
        <v>427</v>
      </c>
      <c r="G18" s="9">
        <v>386</v>
      </c>
      <c r="H18" s="9">
        <v>344</v>
      </c>
      <c r="I18" s="9">
        <v>386</v>
      </c>
      <c r="J18" s="9">
        <v>325</v>
      </c>
      <c r="K18" s="9">
        <v>254</v>
      </c>
      <c r="L18" s="9">
        <v>209</v>
      </c>
      <c r="M18" s="9">
        <v>200</v>
      </c>
      <c r="N18" s="9">
        <v>197</v>
      </c>
      <c r="O18" s="9">
        <v>143</v>
      </c>
      <c r="P18" s="9">
        <v>112</v>
      </c>
      <c r="Q18" s="9">
        <v>158</v>
      </c>
      <c r="R18" s="4">
        <f t="shared" si="0"/>
        <v>4924</v>
      </c>
    </row>
    <row r="19" spans="1:18" ht="21" customHeight="1">
      <c r="A19" s="8" t="s">
        <v>33</v>
      </c>
      <c r="B19" s="9">
        <v>399</v>
      </c>
      <c r="C19" s="9">
        <v>549</v>
      </c>
      <c r="D19" s="9">
        <v>459</v>
      </c>
      <c r="E19" s="9">
        <v>459</v>
      </c>
      <c r="F19" s="9">
        <v>423</v>
      </c>
      <c r="G19" s="9">
        <v>401</v>
      </c>
      <c r="H19" s="9">
        <v>356</v>
      </c>
      <c r="I19" s="9">
        <v>315</v>
      </c>
      <c r="J19" s="9">
        <v>240</v>
      </c>
      <c r="K19" s="9">
        <v>189</v>
      </c>
      <c r="L19" s="9">
        <v>137</v>
      </c>
      <c r="M19" s="9">
        <v>119</v>
      </c>
      <c r="N19" s="9">
        <v>111</v>
      </c>
      <c r="O19" s="9">
        <v>74</v>
      </c>
      <c r="P19" s="9">
        <v>30</v>
      </c>
      <c r="Q19" s="9">
        <v>44</v>
      </c>
      <c r="R19" s="4">
        <f t="shared" si="0"/>
        <v>4305</v>
      </c>
    </row>
    <row r="20" spans="1:18" ht="21" customHeight="1">
      <c r="A20" s="8" t="s">
        <v>34</v>
      </c>
      <c r="B20" s="9">
        <v>944</v>
      </c>
      <c r="C20" s="9">
        <v>1451</v>
      </c>
      <c r="D20" s="9">
        <v>1598</v>
      </c>
      <c r="E20" s="9">
        <v>1589</v>
      </c>
      <c r="F20" s="9">
        <v>1371</v>
      </c>
      <c r="G20" s="9">
        <v>1034</v>
      </c>
      <c r="H20" s="9">
        <v>916</v>
      </c>
      <c r="I20" s="9">
        <v>943</v>
      </c>
      <c r="J20" s="9">
        <v>718</v>
      </c>
      <c r="K20" s="9">
        <v>611</v>
      </c>
      <c r="L20" s="9">
        <v>491</v>
      </c>
      <c r="M20" s="9">
        <v>424</v>
      </c>
      <c r="N20" s="9">
        <v>336</v>
      </c>
      <c r="O20" s="9">
        <v>209</v>
      </c>
      <c r="P20" s="9">
        <v>110</v>
      </c>
      <c r="Q20" s="9">
        <v>116</v>
      </c>
      <c r="R20" s="4">
        <f t="shared" si="0"/>
        <v>12861</v>
      </c>
    </row>
    <row r="21" spans="1:18" ht="21" customHeight="1" thickBot="1">
      <c r="A21" s="10" t="s">
        <v>35</v>
      </c>
      <c r="B21" s="11">
        <v>1332</v>
      </c>
      <c r="C21" s="11">
        <v>1774</v>
      </c>
      <c r="D21" s="11">
        <v>1936</v>
      </c>
      <c r="E21" s="11">
        <v>2153</v>
      </c>
      <c r="F21" s="11">
        <v>1970</v>
      </c>
      <c r="G21" s="11">
        <v>1621</v>
      </c>
      <c r="H21" s="11">
        <v>1463</v>
      </c>
      <c r="I21" s="11">
        <v>1631</v>
      </c>
      <c r="J21" s="11">
        <v>1554</v>
      </c>
      <c r="K21" s="11">
        <v>1164</v>
      </c>
      <c r="L21" s="11">
        <v>1024</v>
      </c>
      <c r="M21" s="11">
        <v>848</v>
      </c>
      <c r="N21" s="11">
        <v>670</v>
      </c>
      <c r="O21" s="11">
        <v>467</v>
      </c>
      <c r="P21" s="11">
        <v>264</v>
      </c>
      <c r="Q21" s="11">
        <v>245</v>
      </c>
      <c r="R21" s="2">
        <f t="shared" si="0"/>
        <v>20116</v>
      </c>
    </row>
    <row r="22" spans="1:18" ht="21" customHeight="1" thickBot="1">
      <c r="A22" s="17" t="s">
        <v>14</v>
      </c>
      <c r="B22" s="18">
        <f t="shared" ref="B22:Q22" si="1">SUM(B2:B21)</f>
        <v>23975</v>
      </c>
      <c r="C22" s="18">
        <f t="shared" si="1"/>
        <v>34443</v>
      </c>
      <c r="D22" s="18">
        <f t="shared" si="1"/>
        <v>38794</v>
      </c>
      <c r="E22" s="18">
        <f t="shared" si="1"/>
        <v>41030</v>
      </c>
      <c r="F22" s="18">
        <f t="shared" si="1"/>
        <v>37243</v>
      </c>
      <c r="G22" s="18">
        <f t="shared" si="1"/>
        <v>30694</v>
      </c>
      <c r="H22" s="18">
        <f t="shared" si="1"/>
        <v>26794</v>
      </c>
      <c r="I22" s="18">
        <f t="shared" si="1"/>
        <v>27526</v>
      </c>
      <c r="J22" s="18">
        <f t="shared" si="1"/>
        <v>24114</v>
      </c>
      <c r="K22" s="18">
        <f t="shared" si="1"/>
        <v>19580</v>
      </c>
      <c r="L22" s="18">
        <f t="shared" si="1"/>
        <v>17279</v>
      </c>
      <c r="M22" s="18">
        <f t="shared" si="1"/>
        <v>14356</v>
      </c>
      <c r="N22" s="18">
        <f t="shared" si="1"/>
        <v>11783</v>
      </c>
      <c r="O22" s="18">
        <f t="shared" si="1"/>
        <v>8681</v>
      </c>
      <c r="P22" s="18">
        <f t="shared" si="1"/>
        <v>5300</v>
      </c>
      <c r="Q22" s="18">
        <f t="shared" si="1"/>
        <v>5899</v>
      </c>
      <c r="R22" s="3">
        <f t="shared" si="0"/>
        <v>367491</v>
      </c>
    </row>
  </sheetData>
  <pageMargins left="1.1023622047244095" right="0.27559055118110237" top="0.35433070866141736" bottom="0.23622047244094491" header="0.31496062992125984" footer="0.23622047244094491"/>
  <pageSetup paperSize="9" scale="80" orientation="portrait" r:id="rId1"/>
  <headerFooter>
    <oddFooter>&amp;LDKB TAHUN 2022 SEMESTER 2&amp;Rhal.12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KELOMPOK UMUR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Book</cp:lastModifiedBy>
  <dcterms:created xsi:type="dcterms:W3CDTF">2025-07-08T01:45:14Z</dcterms:created>
  <dcterms:modified xsi:type="dcterms:W3CDTF">2026-04-07T02:51:55Z</dcterms:modified>
</cp:coreProperties>
</file>