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KELOMPOK UMUR" sheetId="1" r:id="rId1"/>
  </sheets>
  <definedNames>
    <definedName name="_xlnm.Print_Area" localSheetId="0">'KELOMPOK UMUR'!$A$1:$I$1</definedName>
  </definedNames>
  <calcPr calcId="125725"/>
</workbook>
</file>

<file path=xl/calcChain.xml><?xml version="1.0" encoding="utf-8"?>
<calcChain xmlns="http://schemas.openxmlformats.org/spreadsheetml/2006/main">
  <c r="Q23" i="1"/>
  <c r="P23"/>
  <c r="O23"/>
  <c r="N23"/>
  <c r="M23"/>
  <c r="L23"/>
  <c r="K23"/>
  <c r="J23"/>
  <c r="I23"/>
  <c r="H23"/>
  <c r="G23"/>
  <c r="F23"/>
  <c r="E23"/>
  <c r="D23"/>
  <c r="C23"/>
  <c r="B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23" l="1"/>
</calcChain>
</file>

<file path=xl/sharedStrings.xml><?xml version="1.0" encoding="utf-8"?>
<sst xmlns="http://schemas.openxmlformats.org/spreadsheetml/2006/main" count="40" uniqueCount="39">
  <si>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</si>
  <si>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</si>
  <si>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</si>
  <si>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</si>
  <si>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</si>
  <si>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</si>
  <si>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</si>
  <si>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</si>
  <si>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</si>
  <si>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</si>
  <si>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</si>
  <si>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</si>
  <si>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</si>
  <si>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</si>
  <si>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JUMLAH</t>
  </si>
  <si>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</si>
  <si>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</si>
  <si>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</si>
  <si>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</si>
  <si>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</si>
  <si>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</si>
  <si>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</si>
  <si>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</si>
  <si>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</si>
  <si>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</si>
  <si>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</si>
  <si>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</si>
  <si>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</si>
  <si>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</si>
  <si>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</si>
  <si>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</si>
  <si>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</si>
  <si>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</si>
  <si>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</si>
  <si>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</si>
  <si>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</si>
  <si>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70-75</t>
  </si>
  <si>
    <t>&gt;75</t>
  </si>
  <si>
    <t>PENDUDUK PER KECAMATAN MENURUT KELOMPOK UMUR PER KECAMATAN TAHUN 2025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</si>
</sst>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_(* #,##0.00_);_(* \(#,##0.00\);_(* &quot;-&quot;??_);_(@_)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1">
      <alignment vertical="center"/>
    </xf>
    <xf numFmtId="0" fontId="3" fillId="2" borderId="2" applyAlignment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41" fontId="5" fillId="0" borderId="14" xfId="1" applyNumberFormat="1" applyFont="1" applyFill="1" applyBorder="1"/>
    <xf numFmtId="41" fontId="5" fillId="0" borderId="13" xfId="1" applyNumberFormat="1" applyFont="1" applyFill="1" applyBorder="1"/>
    <xf numFmtId="41" fontId="5" fillId="0" borderId="7" xfId="1" applyNumberFormat="1" applyFont="1" applyFill="1" applyBorder="1"/>
    <xf numFmtId="41" fontId="5" fillId="0" borderId="4" xfId="1" applyNumberFormat="1" applyFont="1" applyFill="1" applyBorder="1"/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4" fillId="0" borderId="12" xfId="1" applyFont="1" applyFill="1" applyBorder="1" applyAlignment="1">
      <alignment vertical="center"/>
    </xf>
    <xf numFmtId="41" fontId="4" fillId="0" borderId="11" xfId="1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41" fontId="4" fillId="0" borderId="5" xfId="1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41" fontId="4" fillId="0" borderId="9" xfId="1" applyNumberFormat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16" fontId="3" fillId="0" borderId="3" xfId="1" quotePrefix="1" applyNumberFormat="1" applyFont="1" applyFill="1" applyBorder="1" applyAlignment="1">
      <alignment horizontal="center" vertical="center"/>
    </xf>
    <xf numFmtId="0" fontId="3" fillId="0" borderId="3" xfId="1" quotePrefix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vertical="center"/>
    </xf>
    <xf numFmtId="41" fontId="4" fillId="0" borderId="5" xfId="1" applyNumberFormat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41" fontId="3" fillId="0" borderId="8" xfId="1" applyNumberFormat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vertical="center"/>
    </xf>
    <xf numFmtId="0" fontId="3" fillId="0" borderId="18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</cellXfs>
  <cellStyles count="75">
    <cellStyle name="Comma [0] 2" xfId="4"/>
    <cellStyle name="Comma [0] 2 2" xfId="5"/>
    <cellStyle name="Comma [0] 2 2 2" xfId="6"/>
    <cellStyle name="Comma [0] 2 3" xfId="7"/>
    <cellStyle name="Comma [0] 2 3 2" xfId="8"/>
    <cellStyle name="Comma [0] 2 4" xfId="9"/>
    <cellStyle name="Comma [0] 2 4 2" xfId="10"/>
    <cellStyle name="Comma [0] 2 4 3" xfId="11"/>
    <cellStyle name="Comma [0] 2 5" xfId="12"/>
    <cellStyle name="Comma [0] 3" xfId="13"/>
    <cellStyle name="Comma [0] 3 2" xfId="14"/>
    <cellStyle name="Comma [0] 4" xfId="15"/>
    <cellStyle name="Comma [0] 4 2" xfId="16"/>
    <cellStyle name="Comma [0] 4 2 2" xfId="17"/>
    <cellStyle name="Comma [0] 5" xfId="18"/>
    <cellStyle name="Comma [0] 5 2" xfId="19"/>
    <cellStyle name="Comma [0] 5 2 2" xfId="20"/>
    <cellStyle name="Comma [0] 5 3" xfId="21"/>
    <cellStyle name="Comma [0] 6" xfId="22"/>
    <cellStyle name="Comma [0] 6 2" xfId="23"/>
    <cellStyle name="Comma [0] 6 2 2" xfId="24"/>
    <cellStyle name="Comma [0] 6 3" xfId="25"/>
    <cellStyle name="Comma [0] 6 3 2" xfId="26"/>
    <cellStyle name="Comma [0] 6 4" xfId="27"/>
    <cellStyle name="Comma [0] 7" xfId="2"/>
    <cellStyle name="Comma 2" xfId="28"/>
    <cellStyle name="Comma 3" xfId="73"/>
    <cellStyle name="Comma 4" xfId="74"/>
    <cellStyle name="Normal" xfId="0" builtinId="0"/>
    <cellStyle name="Normal 2" xfId="29"/>
    <cellStyle name="Normal 2 2" xfId="30"/>
    <cellStyle name="Normal 2 2 2" xfId="31"/>
    <cellStyle name="Normal 2 2 3" xfId="1"/>
    <cellStyle name="Normal 2 3" xfId="32"/>
    <cellStyle name="Normal 2 3 2" xfId="33"/>
    <cellStyle name="Normal 2 4" xfId="34"/>
    <cellStyle name="Normal 2 4 2" xfId="35"/>
    <cellStyle name="Normal 2 4 3" xfId="36"/>
    <cellStyle name="Normal 2 5" xfId="37"/>
    <cellStyle name="Normal 2 5 2" xfId="38"/>
    <cellStyle name="Normal 2 5 3" xfId="39"/>
    <cellStyle name="Normal 2 6" xfId="40"/>
    <cellStyle name="Normal 3" xfId="41"/>
    <cellStyle name="Normal 3 2" xfId="42"/>
    <cellStyle name="Normal 3 2 2" xfId="43"/>
    <cellStyle name="Normal 4" xfId="44"/>
    <cellStyle name="Normal 4 2" xfId="45"/>
    <cellStyle name="Normal 4 2 2" xfId="46"/>
    <cellStyle name="Normal 4 2 3" xfId="47"/>
    <cellStyle name="Normal 5" xfId="48"/>
    <cellStyle name="Normal 5 2" xfId="49"/>
    <cellStyle name="Normal 6" xfId="50"/>
    <cellStyle name="Percent 2" xfId="51"/>
    <cellStyle name="Percent 2 2" xfId="52"/>
    <cellStyle name="Percent 2 2 2" xfId="53"/>
    <cellStyle name="Percent 2 3" xfId="54"/>
    <cellStyle name="Percent 2 3 2" xfId="55"/>
    <cellStyle name="Percent 2 4" xfId="56"/>
    <cellStyle name="Percent 2 4 2" xfId="57"/>
    <cellStyle name="Percent 2 4 3" xfId="58"/>
    <cellStyle name="Percent 2 5" xfId="59"/>
    <cellStyle name="Percent 3" xfId="60"/>
    <cellStyle name="Percent 3 2" xfId="61"/>
    <cellStyle name="Percent 3 2 2" xfId="62"/>
    <cellStyle name="Percent 4" xfId="63"/>
    <cellStyle name="Percent 4 2" xfId="64"/>
    <cellStyle name="Percent 4 2 2" xfId="65"/>
    <cellStyle name="Percent 4 3" xfId="66"/>
    <cellStyle name="Percent 5" xfId="67"/>
    <cellStyle name="Percent 5 2" xfId="68"/>
    <cellStyle name="Percent 5 2 2" xfId="69"/>
    <cellStyle name="Percent 5 3" xfId="70"/>
    <cellStyle name="Percent 6" xfId="3"/>
    <cellStyle name="Style 1" xfId="71"/>
    <cellStyle name="Style 2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topLeftCell="A12" workbookViewId="0">
      <selection activeCell="A23" sqref="A23"/>
    </sheetView>
  </sheetViews>
  <sheetFormatPr defaultColWidth="9.140625" defaultRowHeight="21" customHeight="1"/>
  <cols>
    <col min="1" max="1" width="19" style="5" customWidth="1"/>
    <col min="2" max="2" width="9.28515625" style="5" bestFit="1" customWidth="1"/>
    <col min="3" max="14" width="8.85546875" style="5" bestFit="1" customWidth="1"/>
    <col min="15" max="17" width="7.7109375" style="5" bestFit="1" customWidth="1"/>
    <col min="18" max="18" width="9.7109375" style="5" bestFit="1" customWidth="1"/>
    <col min="19" max="16384" width="9.140625" style="5"/>
  </cols>
  <sheetData>
    <row r="1" spans="1:18" s="6" customFormat="1" ht="21.75" customHeight="1" thickBot="1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1" customHeight="1" thickBot="1">
      <c r="A2" s="20" t="s">
        <v>15</v>
      </c>
      <c r="B2" s="13" t="s">
        <v>0</v>
      </c>
      <c r="C2" s="14" t="s">
        <v>1</v>
      </c>
      <c r="D2" s="15" t="s">
        <v>2</v>
      </c>
      <c r="E2" s="15" t="s">
        <v>3</v>
      </c>
      <c r="F2" s="15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36</v>
      </c>
      <c r="Q2" s="13" t="s">
        <v>37</v>
      </c>
      <c r="R2" s="21" t="s">
        <v>14</v>
      </c>
    </row>
    <row r="3" spans="1:18" ht="21" customHeight="1">
      <c r="A3" s="7" t="s">
        <v>16</v>
      </c>
      <c r="B3" s="8">
        <v>1263</v>
      </c>
      <c r="C3" s="8">
        <v>1652</v>
      </c>
      <c r="D3" s="8">
        <v>1700</v>
      </c>
      <c r="E3" s="8">
        <v>1790</v>
      </c>
      <c r="F3" s="8">
        <v>1904</v>
      </c>
      <c r="G3" s="8">
        <v>1685</v>
      </c>
      <c r="H3" s="8">
        <v>1428</v>
      </c>
      <c r="I3" s="8">
        <v>1295</v>
      </c>
      <c r="J3" s="8">
        <v>1193</v>
      </c>
      <c r="K3" s="8">
        <v>1077</v>
      </c>
      <c r="L3" s="8">
        <v>890</v>
      </c>
      <c r="M3" s="8">
        <v>791</v>
      </c>
      <c r="N3" s="8">
        <v>658</v>
      </c>
      <c r="O3" s="8">
        <v>502</v>
      </c>
      <c r="P3" s="8">
        <v>365</v>
      </c>
      <c r="Q3" s="8">
        <v>455</v>
      </c>
      <c r="R3" s="1">
        <f>SUM(B3:Q3)</f>
        <v>18648</v>
      </c>
    </row>
    <row r="4" spans="1:18" ht="21" customHeight="1">
      <c r="A4" s="9" t="s">
        <v>17</v>
      </c>
      <c r="B4" s="16">
        <v>1124</v>
      </c>
      <c r="C4" s="10">
        <v>1490</v>
      </c>
      <c r="D4" s="10">
        <v>1760</v>
      </c>
      <c r="E4" s="10">
        <v>1801</v>
      </c>
      <c r="F4" s="10">
        <v>1767</v>
      </c>
      <c r="G4" s="10">
        <v>1478</v>
      </c>
      <c r="H4" s="10">
        <v>1202</v>
      </c>
      <c r="I4" s="10">
        <v>1164</v>
      </c>
      <c r="J4" s="10">
        <v>1076</v>
      </c>
      <c r="K4" s="10">
        <v>989</v>
      </c>
      <c r="L4" s="10">
        <v>819</v>
      </c>
      <c r="M4" s="10">
        <v>815</v>
      </c>
      <c r="N4" s="10">
        <v>686</v>
      </c>
      <c r="O4" s="10">
        <v>537</v>
      </c>
      <c r="P4" s="10">
        <v>363</v>
      </c>
      <c r="Q4" s="10">
        <v>458</v>
      </c>
      <c r="R4" s="4">
        <f t="shared" ref="R4:R23" si="0">SUM(B4:Q4)</f>
        <v>17529</v>
      </c>
    </row>
    <row r="5" spans="1:18" ht="21" customHeight="1">
      <c r="A5" s="9" t="s">
        <v>18</v>
      </c>
      <c r="B5" s="10">
        <v>3677</v>
      </c>
      <c r="C5" s="10">
        <v>5007</v>
      </c>
      <c r="D5" s="10">
        <v>5665</v>
      </c>
      <c r="E5" s="10">
        <v>5839</v>
      </c>
      <c r="F5" s="10">
        <v>5668</v>
      </c>
      <c r="G5" s="10">
        <v>4767</v>
      </c>
      <c r="H5" s="10">
        <v>4124</v>
      </c>
      <c r="I5" s="10">
        <v>4283</v>
      </c>
      <c r="J5" s="10">
        <v>4485</v>
      </c>
      <c r="K5" s="10">
        <v>3598</v>
      </c>
      <c r="L5" s="10">
        <v>2890</v>
      </c>
      <c r="M5" s="10">
        <v>2169</v>
      </c>
      <c r="N5" s="10">
        <v>1683</v>
      </c>
      <c r="O5" s="10">
        <v>1208</v>
      </c>
      <c r="P5" s="10">
        <v>666</v>
      </c>
      <c r="Q5" s="10">
        <v>590</v>
      </c>
      <c r="R5" s="4">
        <f t="shared" si="0"/>
        <v>56319</v>
      </c>
    </row>
    <row r="6" spans="1:18" ht="21" customHeight="1">
      <c r="A6" s="9" t="s">
        <v>19</v>
      </c>
      <c r="B6" s="17">
        <v>1758</v>
      </c>
      <c r="C6" s="10">
        <v>2339</v>
      </c>
      <c r="D6" s="10">
        <v>2649</v>
      </c>
      <c r="E6" s="10">
        <v>2759</v>
      </c>
      <c r="F6" s="10">
        <v>2710</v>
      </c>
      <c r="G6" s="10">
        <v>2344</v>
      </c>
      <c r="H6" s="10">
        <v>1918</v>
      </c>
      <c r="I6" s="10">
        <v>1957</v>
      </c>
      <c r="J6" s="10">
        <v>1777</v>
      </c>
      <c r="K6" s="10">
        <v>1483</v>
      </c>
      <c r="L6" s="10">
        <v>1278</v>
      </c>
      <c r="M6" s="10">
        <v>1034</v>
      </c>
      <c r="N6" s="10">
        <v>786</v>
      </c>
      <c r="O6" s="10">
        <v>736</v>
      </c>
      <c r="P6" s="10">
        <v>445</v>
      </c>
      <c r="Q6" s="10">
        <v>490</v>
      </c>
      <c r="R6" s="4">
        <f t="shared" si="0"/>
        <v>26463</v>
      </c>
    </row>
    <row r="7" spans="1:18" ht="21" customHeight="1">
      <c r="A7" s="9" t="s">
        <v>20</v>
      </c>
      <c r="B7" s="17">
        <v>1396</v>
      </c>
      <c r="C7" s="10">
        <v>2272</v>
      </c>
      <c r="D7" s="10">
        <v>2691</v>
      </c>
      <c r="E7" s="10">
        <v>2825</v>
      </c>
      <c r="F7" s="10">
        <v>2498</v>
      </c>
      <c r="G7" s="10">
        <v>2075</v>
      </c>
      <c r="H7" s="10">
        <v>1737</v>
      </c>
      <c r="I7" s="10">
        <v>1696</v>
      </c>
      <c r="J7" s="10">
        <v>1524</v>
      </c>
      <c r="K7" s="10">
        <v>1301</v>
      </c>
      <c r="L7" s="10">
        <v>1066</v>
      </c>
      <c r="M7" s="10">
        <v>851</v>
      </c>
      <c r="N7" s="10">
        <v>663</v>
      </c>
      <c r="O7" s="10">
        <v>588</v>
      </c>
      <c r="P7" s="10">
        <v>410</v>
      </c>
      <c r="Q7" s="10">
        <v>572</v>
      </c>
      <c r="R7" s="4">
        <f t="shared" si="0"/>
        <v>24165</v>
      </c>
    </row>
    <row r="8" spans="1:18" ht="21" customHeight="1">
      <c r="A8" s="9" t="s">
        <v>21</v>
      </c>
      <c r="B8" s="10">
        <v>1244</v>
      </c>
      <c r="C8" s="10">
        <v>1748</v>
      </c>
      <c r="D8" s="10">
        <v>2133</v>
      </c>
      <c r="E8" s="10">
        <v>2311</v>
      </c>
      <c r="F8" s="10">
        <v>2187</v>
      </c>
      <c r="G8" s="10">
        <v>1691</v>
      </c>
      <c r="H8" s="10">
        <v>1449</v>
      </c>
      <c r="I8" s="10">
        <v>1411</v>
      </c>
      <c r="J8" s="10">
        <v>1290</v>
      </c>
      <c r="K8" s="10">
        <v>1159</v>
      </c>
      <c r="L8" s="10">
        <v>1040</v>
      </c>
      <c r="M8" s="10">
        <v>979</v>
      </c>
      <c r="N8" s="10">
        <v>796</v>
      </c>
      <c r="O8" s="10">
        <v>701</v>
      </c>
      <c r="P8" s="10">
        <v>417</v>
      </c>
      <c r="Q8" s="10">
        <v>554</v>
      </c>
      <c r="R8" s="4">
        <f t="shared" si="0"/>
        <v>21110</v>
      </c>
    </row>
    <row r="9" spans="1:18" ht="21" customHeight="1">
      <c r="A9" s="9" t="s">
        <v>22</v>
      </c>
      <c r="B9" s="10">
        <v>1134</v>
      </c>
      <c r="C9" s="10">
        <v>1570</v>
      </c>
      <c r="D9" s="10">
        <v>1785</v>
      </c>
      <c r="E9" s="10">
        <v>2047</v>
      </c>
      <c r="F9" s="10">
        <v>2099</v>
      </c>
      <c r="G9" s="10">
        <v>1789</v>
      </c>
      <c r="H9" s="10">
        <v>1441</v>
      </c>
      <c r="I9" s="10">
        <v>1353</v>
      </c>
      <c r="J9" s="10">
        <v>1267</v>
      </c>
      <c r="K9" s="10">
        <v>1192</v>
      </c>
      <c r="L9" s="10">
        <v>1103</v>
      </c>
      <c r="M9" s="10">
        <v>970</v>
      </c>
      <c r="N9" s="10">
        <v>825</v>
      </c>
      <c r="O9" s="10">
        <v>619</v>
      </c>
      <c r="P9" s="10">
        <v>355</v>
      </c>
      <c r="Q9" s="10">
        <v>436</v>
      </c>
      <c r="R9" s="4">
        <f t="shared" si="0"/>
        <v>19985</v>
      </c>
    </row>
    <row r="10" spans="1:18" ht="21" customHeight="1">
      <c r="A10" s="9" t="s">
        <v>23</v>
      </c>
      <c r="B10" s="10">
        <v>1072</v>
      </c>
      <c r="C10" s="10">
        <v>1689</v>
      </c>
      <c r="D10" s="10">
        <v>1990</v>
      </c>
      <c r="E10" s="10">
        <v>2246</v>
      </c>
      <c r="F10" s="10">
        <v>1996</v>
      </c>
      <c r="G10" s="10">
        <v>1590</v>
      </c>
      <c r="H10" s="10">
        <v>1342</v>
      </c>
      <c r="I10" s="10">
        <v>1352</v>
      </c>
      <c r="J10" s="10">
        <v>1238</v>
      </c>
      <c r="K10" s="10">
        <v>989</v>
      </c>
      <c r="L10" s="10">
        <v>851</v>
      </c>
      <c r="M10" s="10">
        <v>773</v>
      </c>
      <c r="N10" s="10">
        <v>667</v>
      </c>
      <c r="O10" s="10">
        <v>470</v>
      </c>
      <c r="P10" s="10">
        <v>273</v>
      </c>
      <c r="Q10" s="10">
        <v>286</v>
      </c>
      <c r="R10" s="4">
        <f t="shared" si="0"/>
        <v>18824</v>
      </c>
    </row>
    <row r="11" spans="1:18" ht="21" customHeight="1">
      <c r="A11" s="9" t="s">
        <v>24</v>
      </c>
      <c r="B11" s="10">
        <v>802</v>
      </c>
      <c r="C11" s="10">
        <v>1425</v>
      </c>
      <c r="D11" s="10">
        <v>1612</v>
      </c>
      <c r="E11" s="10">
        <v>1692</v>
      </c>
      <c r="F11" s="10">
        <v>1562</v>
      </c>
      <c r="G11" s="10">
        <v>1271</v>
      </c>
      <c r="H11" s="10">
        <v>1026</v>
      </c>
      <c r="I11" s="10">
        <v>953</v>
      </c>
      <c r="J11" s="10">
        <v>877</v>
      </c>
      <c r="K11" s="10">
        <v>783</v>
      </c>
      <c r="L11" s="10">
        <v>724</v>
      </c>
      <c r="M11" s="10">
        <v>645</v>
      </c>
      <c r="N11" s="10">
        <v>549</v>
      </c>
      <c r="O11" s="10">
        <v>478</v>
      </c>
      <c r="P11" s="10">
        <v>349</v>
      </c>
      <c r="Q11" s="10">
        <v>467</v>
      </c>
      <c r="R11" s="4">
        <f t="shared" si="0"/>
        <v>15215</v>
      </c>
    </row>
    <row r="12" spans="1:18" ht="21" customHeight="1">
      <c r="A12" s="9" t="s">
        <v>25</v>
      </c>
      <c r="B12" s="10">
        <v>1143</v>
      </c>
      <c r="C12" s="10">
        <v>1649</v>
      </c>
      <c r="D12" s="10">
        <v>1716</v>
      </c>
      <c r="E12" s="10">
        <v>1885</v>
      </c>
      <c r="F12" s="10">
        <v>1850</v>
      </c>
      <c r="G12" s="10">
        <v>1481</v>
      </c>
      <c r="H12" s="10">
        <v>1180</v>
      </c>
      <c r="I12" s="10">
        <v>1175</v>
      </c>
      <c r="J12" s="10">
        <v>1041</v>
      </c>
      <c r="K12" s="10">
        <v>894</v>
      </c>
      <c r="L12" s="10">
        <v>866</v>
      </c>
      <c r="M12" s="10">
        <v>780</v>
      </c>
      <c r="N12" s="10">
        <v>710</v>
      </c>
      <c r="O12" s="10">
        <v>589</v>
      </c>
      <c r="P12" s="10">
        <v>385</v>
      </c>
      <c r="Q12" s="10">
        <v>425</v>
      </c>
      <c r="R12" s="4">
        <f t="shared" si="0"/>
        <v>17769</v>
      </c>
    </row>
    <row r="13" spans="1:18" ht="21" customHeight="1">
      <c r="A13" s="9" t="s">
        <v>26</v>
      </c>
      <c r="B13" s="10">
        <v>1150</v>
      </c>
      <c r="C13" s="10">
        <v>1730</v>
      </c>
      <c r="D13" s="10">
        <v>2033</v>
      </c>
      <c r="E13" s="10">
        <v>2044</v>
      </c>
      <c r="F13" s="10">
        <v>1828</v>
      </c>
      <c r="G13" s="10">
        <v>1467</v>
      </c>
      <c r="H13" s="10">
        <v>1259</v>
      </c>
      <c r="I13" s="10">
        <v>1356</v>
      </c>
      <c r="J13" s="10">
        <v>1209</v>
      </c>
      <c r="K13" s="10">
        <v>1100</v>
      </c>
      <c r="L13" s="10">
        <v>802</v>
      </c>
      <c r="M13" s="10">
        <v>714</v>
      </c>
      <c r="N13" s="10">
        <v>554</v>
      </c>
      <c r="O13" s="10">
        <v>504</v>
      </c>
      <c r="P13" s="10">
        <v>297</v>
      </c>
      <c r="Q13" s="10">
        <v>389</v>
      </c>
      <c r="R13" s="4">
        <f t="shared" si="0"/>
        <v>18436</v>
      </c>
    </row>
    <row r="14" spans="1:18" ht="21" customHeight="1">
      <c r="A14" s="9" t="s">
        <v>27</v>
      </c>
      <c r="B14" s="10">
        <v>934</v>
      </c>
      <c r="C14" s="10">
        <v>1651</v>
      </c>
      <c r="D14" s="10">
        <v>1780</v>
      </c>
      <c r="E14" s="10">
        <v>1922</v>
      </c>
      <c r="F14" s="10">
        <v>1862</v>
      </c>
      <c r="G14" s="10">
        <v>1533</v>
      </c>
      <c r="H14" s="10">
        <v>1174</v>
      </c>
      <c r="I14" s="10">
        <v>1155</v>
      </c>
      <c r="J14" s="10">
        <v>1043</v>
      </c>
      <c r="K14" s="10">
        <v>865</v>
      </c>
      <c r="L14" s="10">
        <v>803</v>
      </c>
      <c r="M14" s="10">
        <v>705</v>
      </c>
      <c r="N14" s="10">
        <v>603</v>
      </c>
      <c r="O14" s="10">
        <v>534</v>
      </c>
      <c r="P14" s="10">
        <v>380</v>
      </c>
      <c r="Q14" s="10">
        <v>505</v>
      </c>
      <c r="R14" s="4">
        <f t="shared" si="0"/>
        <v>17449</v>
      </c>
    </row>
    <row r="15" spans="1:18" ht="21" customHeight="1">
      <c r="A15" s="9" t="s">
        <v>28</v>
      </c>
      <c r="B15" s="10">
        <v>324</v>
      </c>
      <c r="C15" s="10">
        <v>503</v>
      </c>
      <c r="D15" s="10">
        <v>570</v>
      </c>
      <c r="E15" s="10">
        <v>633</v>
      </c>
      <c r="F15" s="10">
        <v>597</v>
      </c>
      <c r="G15" s="10">
        <v>439</v>
      </c>
      <c r="H15" s="10">
        <v>391</v>
      </c>
      <c r="I15" s="10">
        <v>392</v>
      </c>
      <c r="J15" s="10">
        <v>353</v>
      </c>
      <c r="K15" s="10">
        <v>336</v>
      </c>
      <c r="L15" s="10">
        <v>317</v>
      </c>
      <c r="M15" s="10">
        <v>276</v>
      </c>
      <c r="N15" s="10">
        <v>177</v>
      </c>
      <c r="O15" s="10">
        <v>195</v>
      </c>
      <c r="P15" s="10">
        <v>141</v>
      </c>
      <c r="Q15" s="10">
        <v>153</v>
      </c>
      <c r="R15" s="4">
        <f t="shared" si="0"/>
        <v>5797</v>
      </c>
    </row>
    <row r="16" spans="1:18" ht="21" customHeight="1">
      <c r="A16" s="9" t="s">
        <v>29</v>
      </c>
      <c r="B16" s="10">
        <v>904</v>
      </c>
      <c r="C16" s="10">
        <v>1209</v>
      </c>
      <c r="D16" s="10">
        <v>1401</v>
      </c>
      <c r="E16" s="10">
        <v>1521</v>
      </c>
      <c r="F16" s="10">
        <v>1486</v>
      </c>
      <c r="G16" s="10">
        <v>1235</v>
      </c>
      <c r="H16" s="10">
        <v>1052</v>
      </c>
      <c r="I16" s="10">
        <v>1091</v>
      </c>
      <c r="J16" s="10">
        <v>968</v>
      </c>
      <c r="K16" s="10">
        <v>861</v>
      </c>
      <c r="L16" s="10">
        <v>772</v>
      </c>
      <c r="M16" s="10">
        <v>759</v>
      </c>
      <c r="N16" s="10">
        <v>524</v>
      </c>
      <c r="O16" s="10">
        <v>422</v>
      </c>
      <c r="P16" s="10">
        <v>272</v>
      </c>
      <c r="Q16" s="10">
        <v>327</v>
      </c>
      <c r="R16" s="4">
        <f t="shared" si="0"/>
        <v>14804</v>
      </c>
    </row>
    <row r="17" spans="1:18" ht="21" customHeight="1">
      <c r="A17" s="9" t="s">
        <v>30</v>
      </c>
      <c r="B17" s="10">
        <v>1864</v>
      </c>
      <c r="C17" s="10">
        <v>2789</v>
      </c>
      <c r="D17" s="10">
        <v>3129</v>
      </c>
      <c r="E17" s="10">
        <v>3180</v>
      </c>
      <c r="F17" s="10">
        <v>3010</v>
      </c>
      <c r="G17" s="10">
        <v>2436</v>
      </c>
      <c r="H17" s="10">
        <v>2081</v>
      </c>
      <c r="I17" s="10">
        <v>2089</v>
      </c>
      <c r="J17" s="10">
        <v>1916</v>
      </c>
      <c r="K17" s="10">
        <v>1649</v>
      </c>
      <c r="L17" s="10">
        <v>1343</v>
      </c>
      <c r="M17" s="10">
        <v>991</v>
      </c>
      <c r="N17" s="10">
        <v>779</v>
      </c>
      <c r="O17" s="10">
        <v>680</v>
      </c>
      <c r="P17" s="10">
        <v>367</v>
      </c>
      <c r="Q17" s="10">
        <v>404</v>
      </c>
      <c r="R17" s="4">
        <f t="shared" si="0"/>
        <v>28707</v>
      </c>
    </row>
    <row r="18" spans="1:18" ht="21" customHeight="1">
      <c r="A18" s="9" t="s">
        <v>31</v>
      </c>
      <c r="B18" s="10">
        <v>460</v>
      </c>
      <c r="C18" s="10">
        <v>649</v>
      </c>
      <c r="D18" s="10">
        <v>798</v>
      </c>
      <c r="E18" s="10">
        <v>951</v>
      </c>
      <c r="F18" s="10">
        <v>806</v>
      </c>
      <c r="G18" s="10">
        <v>587</v>
      </c>
      <c r="H18" s="10">
        <v>473</v>
      </c>
      <c r="I18" s="10">
        <v>500</v>
      </c>
      <c r="J18" s="10">
        <v>479</v>
      </c>
      <c r="K18" s="10">
        <v>417</v>
      </c>
      <c r="L18" s="10">
        <v>347</v>
      </c>
      <c r="M18" s="10">
        <v>313</v>
      </c>
      <c r="N18" s="10">
        <v>282</v>
      </c>
      <c r="O18" s="10">
        <v>221</v>
      </c>
      <c r="P18" s="10">
        <v>138</v>
      </c>
      <c r="Q18" s="10">
        <v>157</v>
      </c>
      <c r="R18" s="4">
        <f t="shared" si="0"/>
        <v>7578</v>
      </c>
    </row>
    <row r="19" spans="1:18" ht="21" customHeight="1">
      <c r="A19" s="9" t="s">
        <v>32</v>
      </c>
      <c r="B19" s="10">
        <v>292</v>
      </c>
      <c r="C19" s="10">
        <v>406</v>
      </c>
      <c r="D19" s="10">
        <v>543</v>
      </c>
      <c r="E19" s="10">
        <v>507</v>
      </c>
      <c r="F19" s="10">
        <v>448</v>
      </c>
      <c r="G19" s="10">
        <v>385</v>
      </c>
      <c r="H19" s="10">
        <v>308</v>
      </c>
      <c r="I19" s="10">
        <v>389</v>
      </c>
      <c r="J19" s="10">
        <v>321</v>
      </c>
      <c r="K19" s="10">
        <v>278</v>
      </c>
      <c r="L19" s="10">
        <v>201</v>
      </c>
      <c r="M19" s="10">
        <v>224</v>
      </c>
      <c r="N19" s="10">
        <v>187</v>
      </c>
      <c r="O19" s="10">
        <v>170</v>
      </c>
      <c r="P19" s="10">
        <v>116</v>
      </c>
      <c r="Q19" s="10">
        <v>194</v>
      </c>
      <c r="R19" s="4">
        <f t="shared" si="0"/>
        <v>4969</v>
      </c>
    </row>
    <row r="20" spans="1:18" ht="21" customHeight="1">
      <c r="A20" s="9" t="s">
        <v>33</v>
      </c>
      <c r="B20" s="10">
        <v>360</v>
      </c>
      <c r="C20" s="10">
        <v>556</v>
      </c>
      <c r="D20" s="10">
        <v>510</v>
      </c>
      <c r="E20" s="10">
        <v>449</v>
      </c>
      <c r="F20" s="10">
        <v>451</v>
      </c>
      <c r="G20" s="10">
        <v>410</v>
      </c>
      <c r="H20" s="10">
        <v>354</v>
      </c>
      <c r="I20" s="10">
        <v>305</v>
      </c>
      <c r="J20" s="10">
        <v>246</v>
      </c>
      <c r="K20" s="10">
        <v>208</v>
      </c>
      <c r="L20" s="10">
        <v>155</v>
      </c>
      <c r="M20" s="10">
        <v>136</v>
      </c>
      <c r="N20" s="10">
        <v>103</v>
      </c>
      <c r="O20" s="10">
        <v>95</v>
      </c>
      <c r="P20" s="10">
        <v>38</v>
      </c>
      <c r="Q20" s="10">
        <v>49</v>
      </c>
      <c r="R20" s="4">
        <f t="shared" si="0"/>
        <v>4425</v>
      </c>
    </row>
    <row r="21" spans="1:18" ht="21" customHeight="1">
      <c r="A21" s="9" t="s">
        <v>34</v>
      </c>
      <c r="B21" s="10">
        <v>895</v>
      </c>
      <c r="C21" s="10">
        <v>1409</v>
      </c>
      <c r="D21" s="10">
        <v>1624</v>
      </c>
      <c r="E21" s="10">
        <v>1628</v>
      </c>
      <c r="F21" s="10">
        <v>1466</v>
      </c>
      <c r="G21" s="10">
        <v>1068</v>
      </c>
      <c r="H21" s="10">
        <v>916</v>
      </c>
      <c r="I21" s="10">
        <v>921</v>
      </c>
      <c r="J21" s="10">
        <v>829</v>
      </c>
      <c r="K21" s="10">
        <v>641</v>
      </c>
      <c r="L21" s="10">
        <v>540</v>
      </c>
      <c r="M21" s="10">
        <v>432</v>
      </c>
      <c r="N21" s="10">
        <v>338</v>
      </c>
      <c r="O21" s="10">
        <v>256</v>
      </c>
      <c r="P21" s="10">
        <v>140</v>
      </c>
      <c r="Q21" s="10">
        <v>152</v>
      </c>
      <c r="R21" s="4">
        <f t="shared" si="0"/>
        <v>13255</v>
      </c>
    </row>
    <row r="22" spans="1:18" ht="21" customHeight="1" thickBot="1">
      <c r="A22" s="11" t="s">
        <v>35</v>
      </c>
      <c r="B22" s="12">
        <v>1136</v>
      </c>
      <c r="C22" s="12">
        <v>1569</v>
      </c>
      <c r="D22" s="12">
        <v>1876</v>
      </c>
      <c r="E22" s="12">
        <v>1998</v>
      </c>
      <c r="F22" s="12">
        <v>1930</v>
      </c>
      <c r="G22" s="12">
        <v>1571</v>
      </c>
      <c r="H22" s="12">
        <v>1380</v>
      </c>
      <c r="I22" s="12">
        <v>1451</v>
      </c>
      <c r="J22" s="12">
        <v>1511</v>
      </c>
      <c r="K22" s="12">
        <v>1249</v>
      </c>
      <c r="L22" s="12">
        <v>1014</v>
      </c>
      <c r="M22" s="12">
        <v>853</v>
      </c>
      <c r="N22" s="12">
        <v>657</v>
      </c>
      <c r="O22" s="12">
        <v>528</v>
      </c>
      <c r="P22" s="12">
        <v>317</v>
      </c>
      <c r="Q22" s="12">
        <v>303</v>
      </c>
      <c r="R22" s="2">
        <f t="shared" si="0"/>
        <v>19343</v>
      </c>
    </row>
    <row r="23" spans="1:18" ht="21" customHeight="1" thickBot="1">
      <c r="A23" s="18" t="s">
        <v>14</v>
      </c>
      <c r="B23" s="19">
        <f t="shared" ref="B23:Q23" si="1">SUM(B3:B22)</f>
        <v>22932</v>
      </c>
      <c r="C23" s="19">
        <f t="shared" si="1"/>
        <v>33312</v>
      </c>
      <c r="D23" s="19">
        <f t="shared" si="1"/>
        <v>37965</v>
      </c>
      <c r="E23" s="19">
        <f t="shared" si="1"/>
        <v>40028</v>
      </c>
      <c r="F23" s="19">
        <f t="shared" si="1"/>
        <v>38125</v>
      </c>
      <c r="G23" s="19">
        <f t="shared" si="1"/>
        <v>31302</v>
      </c>
      <c r="H23" s="19">
        <f t="shared" si="1"/>
        <v>26235</v>
      </c>
      <c r="I23" s="19">
        <f t="shared" si="1"/>
        <v>26288</v>
      </c>
      <c r="J23" s="19">
        <f t="shared" si="1"/>
        <v>24643</v>
      </c>
      <c r="K23" s="19">
        <f t="shared" si="1"/>
        <v>21069</v>
      </c>
      <c r="L23" s="19">
        <f t="shared" si="1"/>
        <v>17821</v>
      </c>
      <c r="M23" s="19">
        <f t="shared" si="1"/>
        <v>15210</v>
      </c>
      <c r="N23" s="19">
        <f t="shared" si="1"/>
        <v>12227</v>
      </c>
      <c r="O23" s="19">
        <f t="shared" si="1"/>
        <v>10033</v>
      </c>
      <c r="P23" s="19">
        <f t="shared" si="1"/>
        <v>6234</v>
      </c>
      <c r="Q23" s="19">
        <f t="shared" si="1"/>
        <v>7366</v>
      </c>
      <c r="R23" s="3">
        <f t="shared" si="0"/>
        <v>370790</v>
      </c>
    </row>
  </sheetData>
  <pageMargins left="1.1023622047244095" right="0.27559055118110237" top="0.35433070866141736" bottom="0.23622047244094491" header="0.31496062992125984" footer="0.23622047244094491"/>
  <pageSetup paperSize="9" scale="80" orientation="portrait" r:id="rId1"/>
  <headerFooter>
    <oddFooter>&amp;LDKB TAHUN 2022 SEMESTER 2&amp;Rhal.12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KELOMPOK UMUR</vt:lpstr>
      <vt:lpstr>'KELOMPOK UMUR'!Print_Area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2025-07-08T01:45:14Z</dcterms:created>
  <dcterms:modified xsi:type="dcterms:W3CDTF">2026-04-07T02:44:37Z</dcterms:modified>
</cp:coreProperties>
</file>