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73" i="1"/>
  <c r="I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73" l="1"/>
</calcChain>
</file>

<file path=xl/sharedStrings.xml><?xml version="1.0" encoding="utf-8"?>
<sst xmlns="http://schemas.openxmlformats.org/spreadsheetml/2006/main" count="83" uniqueCount="83">
  <si>
    <t>NO</t>
  </si>
  <si>
    <t>JENIS PEKERJAAN</t>
  </si>
  <si>
    <t>JUMLAH</t>
  </si>
  <si>
    <t>AKUNTAN</t>
  </si>
  <si>
    <t>ANGGOTA DPRD KAB/KOTA</t>
  </si>
  <si>
    <t>ANG. LEMB TINGGI LAINNYA</t>
  </si>
  <si>
    <t>APOTEKER</t>
  </si>
  <si>
    <t>ARSITEK</t>
  </si>
  <si>
    <t>BELUM/TIDAK BEKERJA</t>
  </si>
  <si>
    <t>BIARAWAN/TI</t>
  </si>
  <si>
    <t>BIDAN</t>
  </si>
  <si>
    <t>BURUH HARIAN LEPAS</t>
  </si>
  <si>
    <t>BURUH PERIKANAN</t>
  </si>
  <si>
    <t>BURUH PETERNAKAN</t>
  </si>
  <si>
    <t>BURUH TANI/KEBUN</t>
  </si>
  <si>
    <t>DOKTER</t>
  </si>
  <si>
    <t>DOSEN</t>
  </si>
  <si>
    <t>GURU</t>
  </si>
  <si>
    <t>IMAM MESJID</t>
  </si>
  <si>
    <t>INDUSTRI</t>
  </si>
  <si>
    <t>JURU MASAK</t>
  </si>
  <si>
    <t>KARYAWAN BUMD</t>
  </si>
  <si>
    <t>KARYAWAN BUMN</t>
  </si>
  <si>
    <t>KARYAWAN HONORER</t>
  </si>
  <si>
    <t>KARYAWAN SWASTA</t>
  </si>
  <si>
    <t>KEPALA DESA</t>
  </si>
  <si>
    <t>KEPOLISIAN RI</t>
  </si>
  <si>
    <t>KONSTRUKSI</t>
  </si>
  <si>
    <t>KONSULTAN</t>
  </si>
  <si>
    <t>MEKANIK</t>
  </si>
  <si>
    <t>MENGURUS RMH TANGGA</t>
  </si>
  <si>
    <t>NELAYAN/PERIKANAN</t>
  </si>
  <si>
    <t>NOTARIS</t>
  </si>
  <si>
    <t>PARAJI</t>
  </si>
  <si>
    <t>PARANORMAL</t>
  </si>
  <si>
    <t>PASTOR</t>
  </si>
  <si>
    <t>PEDAGANG</t>
  </si>
  <si>
    <t>PEGAWAI NEGERI SIPIL</t>
  </si>
  <si>
    <t>PEKERJAAN LAINNYA</t>
  </si>
  <si>
    <t>PELAJAR/MAHASISWA</t>
  </si>
  <si>
    <t>PELAUT</t>
  </si>
  <si>
    <t>PMBNTU RMH TANGGA</t>
  </si>
  <si>
    <t>PENATA RAMBUT</t>
  </si>
  <si>
    <t>PENATA RIAS</t>
  </si>
  <si>
    <t>PENDETA</t>
  </si>
  <si>
    <t>PENGACARA</t>
  </si>
  <si>
    <t>PENSIUNAN</t>
  </si>
  <si>
    <t>PENTERJEMAH</t>
  </si>
  <si>
    <t>PENYIAR RADIO</t>
  </si>
  <si>
    <t>PERANCANG BUSANA</t>
  </si>
  <si>
    <t>PERANGKAT DESA</t>
  </si>
  <si>
    <t>PERAWAT</t>
  </si>
  <si>
    <t>PERDAGANGAN</t>
  </si>
  <si>
    <t>PETANI/PEKEBUN</t>
  </si>
  <si>
    <t>PETERNAK</t>
  </si>
  <si>
    <t>PIALANG</t>
  </si>
  <si>
    <t>SENIMAN</t>
  </si>
  <si>
    <t>SOPIR</t>
  </si>
  <si>
    <t>TABIB</t>
  </si>
  <si>
    <t>TEKNISI</t>
  </si>
  <si>
    <t>TNI</t>
  </si>
  <si>
    <t>TRANSPORTASI</t>
  </si>
  <si>
    <t>TUKANG BATU</t>
  </si>
  <si>
    <t>TUKANG CUKUR</t>
  </si>
  <si>
    <t>TUKANG GIGI</t>
  </si>
  <si>
    <t>TUKANG JAHIT</t>
  </si>
  <si>
    <t>TUKANG KAYU</t>
  </si>
  <si>
    <t>TUKANG LAS</t>
  </si>
  <si>
    <t>TUKANG LISTRIK</t>
  </si>
  <si>
    <t>TUKANG SOL SEPATU</t>
  </si>
  <si>
    <t>USTADZ/MUBALIGH</t>
  </si>
  <si>
    <t>WARTAWAN</t>
  </si>
  <si>
    <t>WIRASWASTA</t>
  </si>
  <si>
    <t>LK TAHUN 2022</t>
  </si>
  <si>
    <t>PR TAHUN 2022</t>
  </si>
  <si>
    <t>LK TAHUN 2023</t>
  </si>
  <si>
    <t xml:space="preserve">PR TAHUN 2023 </t>
  </si>
  <si>
    <t>JUMLAH PENDUDUK BERDASARKAN PEKERJAAN TAHUN 2022-2024</t>
  </si>
  <si>
    <t>LK TAHUN 2024</t>
  </si>
  <si>
    <t>PR TAHUN 2024</t>
  </si>
  <si>
    <t>JUMLAH 2022</t>
  </si>
  <si>
    <t>JUMLAH 2023</t>
  </si>
  <si>
    <t>JUMLAH 2024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</si>
</sst>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sz val="9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6">
    <xf numFmtId="0" fontId="0" fillId="0" borderId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11">
      <alignment vertical="center"/>
    </xf>
    <xf numFmtId="0" fontId="3" fillId="2" borderId="12" applyAlignment="0">
      <alignment horizontal="center" vertical="center"/>
    </xf>
    <xf numFmtId="0" fontId="1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4" xfId="2" applyFont="1" applyFill="1" applyBorder="1" applyAlignment="1">
      <alignment horizontal="center"/>
    </xf>
    <xf numFmtId="41" fontId="4" fillId="0" borderId="5" xfId="3" applyFont="1" applyFill="1" applyBorder="1"/>
    <xf numFmtId="41" fontId="4" fillId="0" borderId="6" xfId="3" applyFont="1" applyFill="1" applyBorder="1"/>
    <xf numFmtId="0" fontId="4" fillId="0" borderId="7" xfId="2" applyFont="1" applyFill="1" applyBorder="1" applyAlignment="1">
      <alignment horizontal="center"/>
    </xf>
    <xf numFmtId="41" fontId="4" fillId="0" borderId="8" xfId="3" applyFont="1" applyFill="1" applyBorder="1"/>
    <xf numFmtId="41" fontId="4" fillId="0" borderId="9" xfId="3" applyFont="1" applyFill="1" applyBorder="1"/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41" fontId="2" fillId="0" borderId="0" xfId="3" applyFont="1" applyFill="1"/>
    <xf numFmtId="41" fontId="6" fillId="0" borderId="2" xfId="2" applyNumberFormat="1" applyFont="1" applyFill="1" applyBorder="1"/>
    <xf numFmtId="41" fontId="6" fillId="0" borderId="3" xfId="2" applyNumberFormat="1" applyFont="1" applyFill="1" applyBorder="1"/>
    <xf numFmtId="41" fontId="4" fillId="0" borderId="13" xfId="3" applyFont="1" applyFill="1" applyBorder="1"/>
    <xf numFmtId="0" fontId="3" fillId="0" borderId="2" xfId="2" applyFont="1" applyFill="1" applyBorder="1" applyAlignment="1">
      <alignment horizontal="center"/>
    </xf>
    <xf numFmtId="0" fontId="3" fillId="0" borderId="14" xfId="2" applyFont="1" applyFill="1" applyBorder="1" applyAlignment="1"/>
    <xf numFmtId="0" fontId="9" fillId="0" borderId="15" xfId="74" applyFont="1" applyFill="1" applyBorder="1" applyAlignment="1">
      <alignment horizontal="center" vertical="center"/>
    </xf>
    <xf numFmtId="0" fontId="9" fillId="0" borderId="16" xfId="74" applyFont="1" applyFill="1" applyBorder="1" applyAlignment="1">
      <alignment vertical="center"/>
    </xf>
    <xf numFmtId="41" fontId="10" fillId="0" borderId="8" xfId="75" applyFont="1" applyFill="1" applyBorder="1" applyAlignment="1">
      <alignment vertical="center"/>
    </xf>
    <xf numFmtId="41" fontId="10" fillId="0" borderId="13" xfId="75" applyFont="1" applyFill="1" applyBorder="1" applyAlignment="1">
      <alignment vertical="center"/>
    </xf>
    <xf numFmtId="41" fontId="9" fillId="0" borderId="17" xfId="74" applyNumberFormat="1" applyFont="1" applyFill="1" applyBorder="1" applyAlignment="1">
      <alignment vertical="center"/>
    </xf>
    <xf numFmtId="41" fontId="9" fillId="0" borderId="18" xfId="74" applyNumberFormat="1" applyFont="1" applyFill="1" applyBorder="1" applyAlignment="1">
      <alignment vertical="center"/>
    </xf>
    <xf numFmtId="0" fontId="8" fillId="0" borderId="0" xfId="0" applyFont="1"/>
    <xf numFmtId="0" fontId="3" fillId="0" borderId="2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left" vertical="top"/>
    </xf>
    <xf numFmtId="0" fontId="4" fillId="0" borderId="8" xfId="2" applyFont="1" applyFill="1" applyBorder="1" applyAlignment="1">
      <alignment horizontal="left"/>
    </xf>
    <xf numFmtId="0" fontId="5" fillId="0" borderId="8" xfId="2" applyFont="1" applyFill="1" applyBorder="1" applyAlignment="1">
      <alignment horizontal="left" vertical="top"/>
    </xf>
    <xf numFmtId="0" fontId="4" fillId="0" borderId="5" xfId="2" applyFont="1" applyFill="1" applyBorder="1" applyAlignment="1">
      <alignment horizontal="left"/>
    </xf>
    <xf numFmtId="0" fontId="4" fillId="0" borderId="8" xfId="2" applyFont="1" applyFill="1" applyBorder="1" applyAlignment="1">
      <alignment horizontal="left" vertical="top"/>
    </xf>
    <xf numFmtId="0" fontId="4" fillId="0" borderId="9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41" fontId="11" fillId="3" borderId="8" xfId="75" applyFont="1" applyFill="1" applyBorder="1" applyAlignment="1">
      <alignment vertical="center"/>
    </xf>
    <xf numFmtId="41" fontId="11" fillId="3" borderId="13" xfId="75" applyFont="1" applyFill="1" applyBorder="1" applyAlignment="1">
      <alignment vertical="center"/>
    </xf>
  </cellXfs>
  <cellStyles count="76">
    <cellStyle name="Comma [0] 2" xfId="4"/>
    <cellStyle name="Comma [0] 2 2" xfId="5"/>
    <cellStyle name="Comma [0] 2 2 2" xfId="6"/>
    <cellStyle name="Comma [0] 2 3" xfId="7"/>
    <cellStyle name="Comma [0] 2 3 2" xfId="8"/>
    <cellStyle name="Comma [0] 2 4" xfId="9"/>
    <cellStyle name="Comma [0] 2 4 2" xfId="10"/>
    <cellStyle name="Comma [0] 2 4 3" xfId="11"/>
    <cellStyle name="Comma [0] 2 5" xfId="12"/>
    <cellStyle name="Comma [0] 3" xfId="13"/>
    <cellStyle name="Comma [0] 3 2" xfId="14"/>
    <cellStyle name="Comma [0] 4" xfId="15"/>
    <cellStyle name="Comma [0] 4 2" xfId="16"/>
    <cellStyle name="Comma [0] 4 2 2" xfId="17"/>
    <cellStyle name="Comma [0] 5" xfId="18"/>
    <cellStyle name="Comma [0] 5 2" xfId="19"/>
    <cellStyle name="Comma [0] 5 2 2" xfId="20"/>
    <cellStyle name="Comma [0] 5 3" xfId="21"/>
    <cellStyle name="Comma [0] 6" xfId="22"/>
    <cellStyle name="Comma [0] 6 2" xfId="23"/>
    <cellStyle name="Comma [0] 6 2 2" xfId="24"/>
    <cellStyle name="Comma [0] 6 3" xfId="25"/>
    <cellStyle name="Comma [0] 6 3 2" xfId="26"/>
    <cellStyle name="Comma [0] 6 4" xfId="27"/>
    <cellStyle name="Comma [0] 7" xfId="3"/>
    <cellStyle name="Comma [0] 7 2" xfId="75"/>
    <cellStyle name="Comma 2" xfId="28"/>
    <cellStyle name="Normal" xfId="0" builtinId="0"/>
    <cellStyle name="Normal 2" xfId="29"/>
    <cellStyle name="Normal 2 2" xfId="30"/>
    <cellStyle name="Normal 2 2 2" xfId="31"/>
    <cellStyle name="Normal 2 2 3" xfId="32"/>
    <cellStyle name="Normal 2 3" xfId="33"/>
    <cellStyle name="Normal 2 3 2" xfId="34"/>
    <cellStyle name="Normal 2 4" xfId="35"/>
    <cellStyle name="Normal 2 4 2" xfId="36"/>
    <cellStyle name="Normal 2 4 3" xfId="37"/>
    <cellStyle name="Normal 2 5" xfId="38"/>
    <cellStyle name="Normal 2 5 2" xfId="39"/>
    <cellStyle name="Normal 2 5 3" xfId="40"/>
    <cellStyle name="Normal 2 6" xfId="41"/>
    <cellStyle name="Normal 3" xfId="42"/>
    <cellStyle name="Normal 3 2" xfId="43"/>
    <cellStyle name="Normal 3 2 2" xfId="44"/>
    <cellStyle name="Normal 4" xfId="45"/>
    <cellStyle name="Normal 4 2" xfId="46"/>
    <cellStyle name="Normal 4 2 2" xfId="47"/>
    <cellStyle name="Normal 4 2 3" xfId="48"/>
    <cellStyle name="Normal 5" xfId="49"/>
    <cellStyle name="Normal 5 2" xfId="50"/>
    <cellStyle name="Normal 6" xfId="2"/>
    <cellStyle name="Normal 6 2" xfId="74"/>
    <cellStyle name="Normal 7" xfId="1"/>
    <cellStyle name="Percent 2" xfId="51"/>
    <cellStyle name="Percent 2 2" xfId="52"/>
    <cellStyle name="Percent 2 2 2" xfId="53"/>
    <cellStyle name="Percent 2 3" xfId="54"/>
    <cellStyle name="Percent 2 3 2" xfId="55"/>
    <cellStyle name="Percent 2 4" xfId="56"/>
    <cellStyle name="Percent 2 4 2" xfId="57"/>
    <cellStyle name="Percent 2 4 3" xfId="58"/>
    <cellStyle name="Percent 2 5" xfId="59"/>
    <cellStyle name="Percent 3" xfId="60"/>
    <cellStyle name="Percent 3 2" xfId="61"/>
    <cellStyle name="Percent 3 2 2" xfId="62"/>
    <cellStyle name="Percent 4" xfId="63"/>
    <cellStyle name="Percent 4 2" xfId="64"/>
    <cellStyle name="Percent 4 2 2" xfId="65"/>
    <cellStyle name="Percent 4 3" xfId="66"/>
    <cellStyle name="Percent 5" xfId="67"/>
    <cellStyle name="Percent 5 2" xfId="68"/>
    <cellStyle name="Percent 5 2 2" xfId="69"/>
    <cellStyle name="Percent 5 3" xfId="70"/>
    <cellStyle name="Percent 6" xfId="71"/>
    <cellStyle name="Style 1" xfId="72"/>
    <cellStyle name="Style 2" xfId="73"/>
  </cellStyles>
  <dxfs count="1">
    <dxf>
      <fill>
        <patternFill>
          <bgColor rgb="FFCD853F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workbookViewId="0">
      <selection activeCell="I12" sqref="I12"/>
    </sheetView>
  </sheetViews>
  <sheetFormatPr defaultRowHeight="15"/>
  <cols>
    <col min="2" max="2" width="25.85546875" customWidth="1"/>
    <col min="3" max="3" width="15.42578125" customWidth="1"/>
    <col min="4" max="4" width="17" customWidth="1"/>
    <col min="5" max="5" width="14.42578125" customWidth="1"/>
    <col min="6" max="6" width="18.7109375" customWidth="1"/>
    <col min="7" max="7" width="17.42578125" customWidth="1"/>
    <col min="8" max="8" width="14.28515625" customWidth="1"/>
    <col min="9" max="9" width="17.42578125" customWidth="1"/>
    <col min="10" max="10" width="15.5703125" customWidth="1"/>
    <col min="11" max="11" width="14.140625" customWidth="1"/>
  </cols>
  <sheetData>
    <row r="1" spans="1:11" ht="15.75" thickBot="1">
      <c r="A1" s="21" t="s">
        <v>77</v>
      </c>
    </row>
    <row r="2" spans="1:11" ht="15.75" thickBot="1">
      <c r="A2" s="7" t="s">
        <v>0</v>
      </c>
      <c r="B2" s="22" t="s">
        <v>1</v>
      </c>
      <c r="C2" s="13" t="s">
        <v>73</v>
      </c>
      <c r="D2" s="13" t="s">
        <v>74</v>
      </c>
      <c r="E2" s="8" t="s">
        <v>80</v>
      </c>
      <c r="F2" s="15" t="s">
        <v>75</v>
      </c>
      <c r="G2" s="15" t="s">
        <v>76</v>
      </c>
      <c r="H2" s="16" t="s">
        <v>81</v>
      </c>
      <c r="I2" s="15" t="s">
        <v>78</v>
      </c>
      <c r="J2" s="15" t="s">
        <v>79</v>
      </c>
      <c r="K2" s="16" t="s">
        <v>82</v>
      </c>
    </row>
    <row r="3" spans="1:11">
      <c r="A3" s="1">
        <v>1</v>
      </c>
      <c r="B3" s="23" t="s">
        <v>3</v>
      </c>
      <c r="C3" s="2">
        <v>1</v>
      </c>
      <c r="D3" s="2">
        <v>0</v>
      </c>
      <c r="E3" s="3">
        <v>1</v>
      </c>
      <c r="F3" s="5">
        <v>0</v>
      </c>
      <c r="G3" s="5">
        <v>0</v>
      </c>
      <c r="H3" s="12">
        <v>0</v>
      </c>
      <c r="I3" s="5">
        <v>0</v>
      </c>
      <c r="J3" s="5">
        <v>0</v>
      </c>
      <c r="K3" s="12">
        <f t="shared" ref="K3:K66" si="0">I3+J3</f>
        <v>0</v>
      </c>
    </row>
    <row r="4" spans="1:11">
      <c r="A4" s="4">
        <v>2</v>
      </c>
      <c r="B4" s="25" t="s">
        <v>4</v>
      </c>
      <c r="C4" s="5">
        <v>13</v>
      </c>
      <c r="D4" s="5">
        <v>1</v>
      </c>
      <c r="E4" s="3">
        <v>14</v>
      </c>
      <c r="F4" s="17">
        <v>13</v>
      </c>
      <c r="G4" s="17">
        <v>2</v>
      </c>
      <c r="H4" s="18">
        <v>15</v>
      </c>
      <c r="I4" s="17">
        <v>13</v>
      </c>
      <c r="J4" s="17">
        <v>3</v>
      </c>
      <c r="K4" s="18">
        <f t="shared" si="0"/>
        <v>16</v>
      </c>
    </row>
    <row r="5" spans="1:11">
      <c r="A5" s="1">
        <v>3</v>
      </c>
      <c r="B5" s="25" t="s">
        <v>5</v>
      </c>
      <c r="C5" s="5">
        <v>2</v>
      </c>
      <c r="D5" s="5">
        <v>1</v>
      </c>
      <c r="E5" s="3">
        <v>3</v>
      </c>
      <c r="F5" s="17">
        <v>1</v>
      </c>
      <c r="G5" s="17">
        <v>3</v>
      </c>
      <c r="H5" s="18">
        <v>4</v>
      </c>
      <c r="I5" s="17">
        <v>0</v>
      </c>
      <c r="J5" s="17">
        <v>1</v>
      </c>
      <c r="K5" s="18">
        <f t="shared" si="0"/>
        <v>1</v>
      </c>
    </row>
    <row r="6" spans="1:11">
      <c r="A6" s="4">
        <v>4</v>
      </c>
      <c r="B6" s="27" t="s">
        <v>6</v>
      </c>
      <c r="C6" s="5">
        <v>1</v>
      </c>
      <c r="D6" s="5">
        <v>2</v>
      </c>
      <c r="E6" s="3">
        <v>3</v>
      </c>
      <c r="F6" s="17">
        <v>1</v>
      </c>
      <c r="G6" s="17">
        <v>2</v>
      </c>
      <c r="H6" s="18">
        <v>3</v>
      </c>
      <c r="I6" s="17">
        <v>1</v>
      </c>
      <c r="J6" s="17">
        <v>3</v>
      </c>
      <c r="K6" s="18">
        <f t="shared" si="0"/>
        <v>4</v>
      </c>
    </row>
    <row r="7" spans="1:11">
      <c r="A7" s="1">
        <v>5</v>
      </c>
      <c r="B7" s="27" t="s">
        <v>7</v>
      </c>
      <c r="C7" s="5">
        <v>2</v>
      </c>
      <c r="D7" s="5">
        <v>1</v>
      </c>
      <c r="E7" s="3">
        <v>3</v>
      </c>
      <c r="F7" s="17">
        <v>3</v>
      </c>
      <c r="G7" s="17">
        <v>0</v>
      </c>
      <c r="H7" s="18">
        <v>3</v>
      </c>
      <c r="I7" s="17">
        <v>3</v>
      </c>
      <c r="J7" s="17">
        <v>0</v>
      </c>
      <c r="K7" s="18">
        <f t="shared" si="0"/>
        <v>3</v>
      </c>
    </row>
    <row r="8" spans="1:11">
      <c r="A8" s="4">
        <v>6</v>
      </c>
      <c r="B8" s="27" t="s">
        <v>8</v>
      </c>
      <c r="C8" s="5">
        <v>56271</v>
      </c>
      <c r="D8" s="5">
        <v>50260</v>
      </c>
      <c r="E8" s="3">
        <v>106531</v>
      </c>
      <c r="F8" s="17">
        <v>58066</v>
      </c>
      <c r="G8" s="17">
        <v>51845</v>
      </c>
      <c r="H8" s="18">
        <v>109911</v>
      </c>
      <c r="I8" s="17">
        <v>59952</v>
      </c>
      <c r="J8" s="17">
        <v>53570</v>
      </c>
      <c r="K8" s="18">
        <f t="shared" si="0"/>
        <v>113522</v>
      </c>
    </row>
    <row r="9" spans="1:11">
      <c r="A9" s="1">
        <v>7</v>
      </c>
      <c r="B9" s="27" t="s">
        <v>9</v>
      </c>
      <c r="C9" s="5">
        <v>4</v>
      </c>
      <c r="D9" s="5">
        <v>73</v>
      </c>
      <c r="E9" s="3">
        <v>77</v>
      </c>
      <c r="F9" s="17">
        <v>5</v>
      </c>
      <c r="G9" s="17">
        <v>67</v>
      </c>
      <c r="H9" s="18">
        <v>72</v>
      </c>
      <c r="I9" s="17">
        <v>6</v>
      </c>
      <c r="J9" s="17">
        <v>76</v>
      </c>
      <c r="K9" s="18">
        <f t="shared" si="0"/>
        <v>82</v>
      </c>
    </row>
    <row r="10" spans="1:11">
      <c r="A10" s="4">
        <v>8</v>
      </c>
      <c r="B10" s="27" t="s">
        <v>10</v>
      </c>
      <c r="C10" s="5">
        <v>0</v>
      </c>
      <c r="D10" s="5">
        <v>389</v>
      </c>
      <c r="E10" s="3">
        <v>389</v>
      </c>
      <c r="F10" s="17">
        <v>0</v>
      </c>
      <c r="G10" s="17">
        <v>367</v>
      </c>
      <c r="H10" s="18">
        <v>367</v>
      </c>
      <c r="I10" s="17">
        <v>0</v>
      </c>
      <c r="J10" s="17">
        <v>367</v>
      </c>
      <c r="K10" s="18">
        <f t="shared" si="0"/>
        <v>367</v>
      </c>
    </row>
    <row r="11" spans="1:11">
      <c r="A11" s="1">
        <v>9</v>
      </c>
      <c r="B11" s="27" t="s">
        <v>11</v>
      </c>
      <c r="C11" s="5">
        <v>5938</v>
      </c>
      <c r="D11" s="5">
        <v>796</v>
      </c>
      <c r="E11" s="3">
        <v>6734</v>
      </c>
      <c r="F11" s="17">
        <v>6681</v>
      </c>
      <c r="G11" s="17">
        <v>850</v>
      </c>
      <c r="H11" s="18">
        <v>7531</v>
      </c>
      <c r="I11" s="17">
        <v>7487</v>
      </c>
      <c r="J11" s="17">
        <v>982</v>
      </c>
      <c r="K11" s="18">
        <f t="shared" si="0"/>
        <v>8469</v>
      </c>
    </row>
    <row r="12" spans="1:11">
      <c r="A12" s="4">
        <v>10</v>
      </c>
      <c r="B12" s="27" t="s">
        <v>12</v>
      </c>
      <c r="C12" s="5">
        <v>594</v>
      </c>
      <c r="D12" s="5">
        <v>21</v>
      </c>
      <c r="E12" s="3">
        <v>615</v>
      </c>
      <c r="F12" s="17">
        <v>624</v>
      </c>
      <c r="G12" s="17">
        <v>22</v>
      </c>
      <c r="H12" s="18">
        <v>646</v>
      </c>
      <c r="I12" s="17">
        <v>662</v>
      </c>
      <c r="J12" s="17">
        <v>22</v>
      </c>
      <c r="K12" s="18">
        <f t="shared" si="0"/>
        <v>684</v>
      </c>
    </row>
    <row r="13" spans="1:11">
      <c r="A13" s="1">
        <v>11</v>
      </c>
      <c r="B13" s="27" t="s">
        <v>13</v>
      </c>
      <c r="C13" s="5">
        <v>32</v>
      </c>
      <c r="D13" s="5">
        <v>4</v>
      </c>
      <c r="E13" s="3">
        <v>36</v>
      </c>
      <c r="F13" s="17">
        <v>33</v>
      </c>
      <c r="G13" s="17">
        <v>4</v>
      </c>
      <c r="H13" s="18">
        <v>37</v>
      </c>
      <c r="I13" s="17">
        <v>34</v>
      </c>
      <c r="J13" s="17">
        <v>4</v>
      </c>
      <c r="K13" s="18">
        <f t="shared" si="0"/>
        <v>38</v>
      </c>
    </row>
    <row r="14" spans="1:11">
      <c r="A14" s="4">
        <v>12</v>
      </c>
      <c r="B14" s="27" t="s">
        <v>14</v>
      </c>
      <c r="C14" s="5">
        <v>1359</v>
      </c>
      <c r="D14" s="5">
        <v>1362</v>
      </c>
      <c r="E14" s="3">
        <v>2721</v>
      </c>
      <c r="F14" s="17">
        <v>1333</v>
      </c>
      <c r="G14" s="17">
        <v>1424</v>
      </c>
      <c r="H14" s="18">
        <v>2757</v>
      </c>
      <c r="I14" s="17">
        <v>1347</v>
      </c>
      <c r="J14" s="17">
        <v>1477</v>
      </c>
      <c r="K14" s="18">
        <f t="shared" si="0"/>
        <v>2824</v>
      </c>
    </row>
    <row r="15" spans="1:11">
      <c r="A15" s="1">
        <v>13</v>
      </c>
      <c r="B15" s="27" t="s">
        <v>15</v>
      </c>
      <c r="C15" s="5">
        <v>25</v>
      </c>
      <c r="D15" s="5">
        <v>40</v>
      </c>
      <c r="E15" s="3">
        <v>65</v>
      </c>
      <c r="F15" s="17">
        <v>25</v>
      </c>
      <c r="G15" s="17">
        <v>39</v>
      </c>
      <c r="H15" s="18">
        <v>64</v>
      </c>
      <c r="I15" s="17">
        <v>26</v>
      </c>
      <c r="J15" s="17">
        <v>45</v>
      </c>
      <c r="K15" s="18">
        <f t="shared" si="0"/>
        <v>71</v>
      </c>
    </row>
    <row r="16" spans="1:11">
      <c r="A16" s="4">
        <v>14</v>
      </c>
      <c r="B16" s="27" t="s">
        <v>16</v>
      </c>
      <c r="C16" s="5">
        <v>20</v>
      </c>
      <c r="D16" s="5">
        <v>23</v>
      </c>
      <c r="E16" s="3">
        <v>43</v>
      </c>
      <c r="F16" s="17">
        <v>20</v>
      </c>
      <c r="G16" s="17">
        <v>25</v>
      </c>
      <c r="H16" s="18">
        <v>45</v>
      </c>
      <c r="I16" s="17">
        <v>18</v>
      </c>
      <c r="J16" s="17">
        <v>33</v>
      </c>
      <c r="K16" s="18">
        <f t="shared" si="0"/>
        <v>51</v>
      </c>
    </row>
    <row r="17" spans="1:11">
      <c r="A17" s="1">
        <v>15</v>
      </c>
      <c r="B17" s="27" t="s">
        <v>17</v>
      </c>
      <c r="C17" s="5">
        <v>591</v>
      </c>
      <c r="D17" s="5">
        <v>1421</v>
      </c>
      <c r="E17" s="3">
        <v>2012</v>
      </c>
      <c r="F17" s="17">
        <v>588</v>
      </c>
      <c r="G17" s="17">
        <v>1433</v>
      </c>
      <c r="H17" s="18">
        <v>2021</v>
      </c>
      <c r="I17" s="17">
        <v>594</v>
      </c>
      <c r="J17" s="17">
        <v>1463</v>
      </c>
      <c r="K17" s="18">
        <f t="shared" si="0"/>
        <v>2057</v>
      </c>
    </row>
    <row r="18" spans="1:11">
      <c r="A18" s="4">
        <v>16</v>
      </c>
      <c r="B18" s="27" t="s">
        <v>18</v>
      </c>
      <c r="C18" s="5">
        <v>8</v>
      </c>
      <c r="D18" s="5">
        <v>0</v>
      </c>
      <c r="E18" s="3">
        <v>8</v>
      </c>
      <c r="F18" s="17">
        <v>8</v>
      </c>
      <c r="G18" s="17">
        <v>0</v>
      </c>
      <c r="H18" s="18">
        <v>8</v>
      </c>
      <c r="I18" s="17">
        <v>8</v>
      </c>
      <c r="J18" s="17">
        <v>0</v>
      </c>
      <c r="K18" s="18">
        <f t="shared" si="0"/>
        <v>8</v>
      </c>
    </row>
    <row r="19" spans="1:11">
      <c r="A19" s="1">
        <v>17</v>
      </c>
      <c r="B19" s="27" t="s">
        <v>19</v>
      </c>
      <c r="C19" s="5">
        <v>7</v>
      </c>
      <c r="D19" s="5">
        <v>2</v>
      </c>
      <c r="E19" s="3">
        <v>9</v>
      </c>
      <c r="F19" s="17">
        <v>7</v>
      </c>
      <c r="G19" s="17">
        <v>0</v>
      </c>
      <c r="H19" s="18">
        <v>7</v>
      </c>
      <c r="I19" s="17">
        <v>6</v>
      </c>
      <c r="J19" s="17">
        <v>0</v>
      </c>
      <c r="K19" s="18">
        <f t="shared" si="0"/>
        <v>6</v>
      </c>
    </row>
    <row r="20" spans="1:11">
      <c r="A20" s="4">
        <v>18</v>
      </c>
      <c r="B20" s="27" t="s">
        <v>20</v>
      </c>
      <c r="C20" s="5">
        <v>0</v>
      </c>
      <c r="D20" s="5">
        <v>1</v>
      </c>
      <c r="E20" s="3">
        <v>1</v>
      </c>
      <c r="F20" s="17">
        <v>0</v>
      </c>
      <c r="G20" s="17">
        <v>1</v>
      </c>
      <c r="H20" s="18">
        <v>1</v>
      </c>
      <c r="I20" s="17">
        <v>0</v>
      </c>
      <c r="J20" s="17">
        <v>1</v>
      </c>
      <c r="K20" s="18">
        <f t="shared" si="0"/>
        <v>1</v>
      </c>
    </row>
    <row r="21" spans="1:11">
      <c r="A21" s="1">
        <v>19</v>
      </c>
      <c r="B21" s="27" t="s">
        <v>21</v>
      </c>
      <c r="C21" s="5">
        <v>57</v>
      </c>
      <c r="D21" s="5">
        <v>21</v>
      </c>
      <c r="E21" s="3">
        <v>78</v>
      </c>
      <c r="F21" s="17">
        <v>55</v>
      </c>
      <c r="G21" s="17">
        <v>22</v>
      </c>
      <c r="H21" s="18">
        <v>77</v>
      </c>
      <c r="I21" s="17">
        <v>55</v>
      </c>
      <c r="J21" s="17">
        <v>23</v>
      </c>
      <c r="K21" s="18">
        <f t="shared" si="0"/>
        <v>78</v>
      </c>
    </row>
    <row r="22" spans="1:11">
      <c r="A22" s="4">
        <v>20</v>
      </c>
      <c r="B22" s="27" t="s">
        <v>22</v>
      </c>
      <c r="C22" s="5">
        <v>251</v>
      </c>
      <c r="D22" s="5">
        <v>77</v>
      </c>
      <c r="E22" s="3">
        <v>328</v>
      </c>
      <c r="F22" s="17">
        <v>251</v>
      </c>
      <c r="G22" s="17">
        <v>73</v>
      </c>
      <c r="H22" s="18">
        <v>324</v>
      </c>
      <c r="I22" s="17">
        <v>243</v>
      </c>
      <c r="J22" s="17">
        <v>71</v>
      </c>
      <c r="K22" s="18">
        <f t="shared" si="0"/>
        <v>314</v>
      </c>
    </row>
    <row r="23" spans="1:11">
      <c r="A23" s="1">
        <v>21</v>
      </c>
      <c r="B23" s="27" t="s">
        <v>23</v>
      </c>
      <c r="C23" s="5">
        <v>855</v>
      </c>
      <c r="D23" s="5">
        <v>1070</v>
      </c>
      <c r="E23" s="3">
        <v>1925</v>
      </c>
      <c r="F23" s="17">
        <v>876</v>
      </c>
      <c r="G23" s="17">
        <v>1098</v>
      </c>
      <c r="H23" s="18">
        <v>1974</v>
      </c>
      <c r="I23" s="17">
        <v>889</v>
      </c>
      <c r="J23" s="17">
        <v>1123</v>
      </c>
      <c r="K23" s="18">
        <f t="shared" si="0"/>
        <v>2012</v>
      </c>
    </row>
    <row r="24" spans="1:11">
      <c r="A24" s="4">
        <v>22</v>
      </c>
      <c r="B24" s="27" t="s">
        <v>24</v>
      </c>
      <c r="C24" s="5">
        <v>5722</v>
      </c>
      <c r="D24" s="5">
        <v>2294</v>
      </c>
      <c r="E24" s="3">
        <v>8016</v>
      </c>
      <c r="F24" s="17">
        <v>5693</v>
      </c>
      <c r="G24" s="17">
        <v>2210</v>
      </c>
      <c r="H24" s="18">
        <v>7903</v>
      </c>
      <c r="I24" s="17">
        <v>5808</v>
      </c>
      <c r="J24" s="17">
        <v>2261</v>
      </c>
      <c r="K24" s="18">
        <f t="shared" si="0"/>
        <v>8069</v>
      </c>
    </row>
    <row r="25" spans="1:11">
      <c r="A25" s="1">
        <v>23</v>
      </c>
      <c r="B25" s="27" t="s">
        <v>25</v>
      </c>
      <c r="C25" s="5">
        <v>64</v>
      </c>
      <c r="D25" s="5">
        <v>3</v>
      </c>
      <c r="E25" s="3">
        <v>67</v>
      </c>
      <c r="F25" s="17">
        <v>62</v>
      </c>
      <c r="G25" s="17">
        <v>3</v>
      </c>
      <c r="H25" s="18">
        <v>65</v>
      </c>
      <c r="I25" s="17">
        <v>56</v>
      </c>
      <c r="J25" s="17">
        <v>3</v>
      </c>
      <c r="K25" s="18">
        <f t="shared" si="0"/>
        <v>59</v>
      </c>
    </row>
    <row r="26" spans="1:11">
      <c r="A26" s="4">
        <v>24</v>
      </c>
      <c r="B26" s="27" t="s">
        <v>26</v>
      </c>
      <c r="C26" s="5">
        <v>265</v>
      </c>
      <c r="D26" s="5">
        <v>8</v>
      </c>
      <c r="E26" s="3">
        <v>273</v>
      </c>
      <c r="F26" s="17">
        <v>261</v>
      </c>
      <c r="G26" s="17">
        <v>10</v>
      </c>
      <c r="H26" s="18">
        <v>271</v>
      </c>
      <c r="I26" s="17">
        <v>261</v>
      </c>
      <c r="J26" s="17">
        <v>11</v>
      </c>
      <c r="K26" s="18">
        <f t="shared" si="0"/>
        <v>272</v>
      </c>
    </row>
    <row r="27" spans="1:11">
      <c r="A27" s="1">
        <v>25</v>
      </c>
      <c r="B27" s="27" t="s">
        <v>27</v>
      </c>
      <c r="C27" s="5">
        <v>16</v>
      </c>
      <c r="D27" s="5">
        <v>0</v>
      </c>
      <c r="E27" s="3">
        <v>16</v>
      </c>
      <c r="F27" s="17">
        <v>15</v>
      </c>
      <c r="G27" s="17">
        <v>0</v>
      </c>
      <c r="H27" s="18">
        <v>15</v>
      </c>
      <c r="I27" s="17">
        <v>15</v>
      </c>
      <c r="J27" s="17">
        <v>0</v>
      </c>
      <c r="K27" s="18">
        <f t="shared" si="0"/>
        <v>15</v>
      </c>
    </row>
    <row r="28" spans="1:11">
      <c r="A28" s="4">
        <v>26</v>
      </c>
      <c r="B28" s="27" t="s">
        <v>28</v>
      </c>
      <c r="C28" s="5">
        <v>3</v>
      </c>
      <c r="D28" s="5">
        <v>1</v>
      </c>
      <c r="E28" s="3">
        <v>4</v>
      </c>
      <c r="F28" s="17">
        <v>3</v>
      </c>
      <c r="G28" s="17">
        <v>1</v>
      </c>
      <c r="H28" s="18">
        <v>4</v>
      </c>
      <c r="I28" s="17">
        <v>3</v>
      </c>
      <c r="J28" s="17">
        <v>0</v>
      </c>
      <c r="K28" s="18">
        <f t="shared" si="0"/>
        <v>3</v>
      </c>
    </row>
    <row r="29" spans="1:11">
      <c r="A29" s="1">
        <v>27</v>
      </c>
      <c r="B29" s="27" t="s">
        <v>29</v>
      </c>
      <c r="C29" s="5">
        <v>246</v>
      </c>
      <c r="D29" s="5">
        <v>0</v>
      </c>
      <c r="E29" s="3">
        <v>246</v>
      </c>
      <c r="F29" s="17">
        <v>240</v>
      </c>
      <c r="G29" s="17">
        <v>0</v>
      </c>
      <c r="H29" s="18">
        <v>240</v>
      </c>
      <c r="I29" s="17">
        <v>249</v>
      </c>
      <c r="J29" s="17">
        <v>0</v>
      </c>
      <c r="K29" s="18">
        <f t="shared" si="0"/>
        <v>249</v>
      </c>
    </row>
    <row r="30" spans="1:11">
      <c r="A30" s="4">
        <v>28</v>
      </c>
      <c r="B30" s="25" t="s">
        <v>30</v>
      </c>
      <c r="C30" s="5">
        <v>6</v>
      </c>
      <c r="D30" s="5">
        <v>35547</v>
      </c>
      <c r="E30" s="3">
        <v>35553</v>
      </c>
      <c r="F30" s="17">
        <v>6</v>
      </c>
      <c r="G30" s="17">
        <v>36711</v>
      </c>
      <c r="H30" s="18">
        <v>36717</v>
      </c>
      <c r="I30" s="17">
        <v>9</v>
      </c>
      <c r="J30" s="17">
        <v>37688</v>
      </c>
      <c r="K30" s="18">
        <f t="shared" si="0"/>
        <v>37697</v>
      </c>
    </row>
    <row r="31" spans="1:11">
      <c r="A31" s="1">
        <v>29</v>
      </c>
      <c r="B31" s="27" t="s">
        <v>31</v>
      </c>
      <c r="C31" s="5">
        <v>9612</v>
      </c>
      <c r="D31" s="5">
        <v>31</v>
      </c>
      <c r="E31" s="3">
        <v>9643</v>
      </c>
      <c r="F31" s="17">
        <v>9669</v>
      </c>
      <c r="G31" s="17">
        <v>30</v>
      </c>
      <c r="H31" s="18">
        <v>9699</v>
      </c>
      <c r="I31" s="17">
        <v>9822</v>
      </c>
      <c r="J31" s="17">
        <v>26</v>
      </c>
      <c r="K31" s="18">
        <f t="shared" si="0"/>
        <v>9848</v>
      </c>
    </row>
    <row r="32" spans="1:11">
      <c r="A32" s="4">
        <v>30</v>
      </c>
      <c r="B32" s="27" t="s">
        <v>32</v>
      </c>
      <c r="C32" s="5">
        <v>2</v>
      </c>
      <c r="D32" s="5">
        <v>1</v>
      </c>
      <c r="E32" s="3">
        <v>3</v>
      </c>
      <c r="F32" s="17">
        <v>2</v>
      </c>
      <c r="G32" s="17">
        <v>1</v>
      </c>
      <c r="H32" s="18">
        <v>3</v>
      </c>
      <c r="I32" s="17">
        <v>2</v>
      </c>
      <c r="J32" s="17">
        <v>1</v>
      </c>
      <c r="K32" s="18">
        <f t="shared" si="0"/>
        <v>3</v>
      </c>
    </row>
    <row r="33" spans="1:11">
      <c r="A33" s="1">
        <v>31</v>
      </c>
      <c r="B33" s="27" t="s">
        <v>33</v>
      </c>
      <c r="C33" s="5">
        <v>0</v>
      </c>
      <c r="D33" s="5">
        <v>2</v>
      </c>
      <c r="E33" s="3">
        <v>2</v>
      </c>
      <c r="F33" s="17">
        <v>0</v>
      </c>
      <c r="G33" s="17">
        <v>1</v>
      </c>
      <c r="H33" s="18">
        <v>1</v>
      </c>
      <c r="I33" s="17">
        <v>0</v>
      </c>
      <c r="J33" s="17">
        <v>1</v>
      </c>
      <c r="K33" s="18">
        <f t="shared" si="0"/>
        <v>1</v>
      </c>
    </row>
    <row r="34" spans="1:11">
      <c r="A34" s="4">
        <v>32</v>
      </c>
      <c r="B34" s="27" t="s">
        <v>34</v>
      </c>
      <c r="C34" s="5">
        <v>1</v>
      </c>
      <c r="D34" s="5">
        <v>2</v>
      </c>
      <c r="E34" s="3">
        <v>3</v>
      </c>
      <c r="F34" s="17">
        <v>1</v>
      </c>
      <c r="G34" s="17">
        <v>2</v>
      </c>
      <c r="H34" s="18">
        <v>3</v>
      </c>
      <c r="I34" s="17">
        <v>1</v>
      </c>
      <c r="J34" s="17">
        <v>2</v>
      </c>
      <c r="K34" s="18">
        <f t="shared" si="0"/>
        <v>3</v>
      </c>
    </row>
    <row r="35" spans="1:11">
      <c r="A35" s="1">
        <v>33</v>
      </c>
      <c r="B35" s="27" t="s">
        <v>35</v>
      </c>
      <c r="C35" s="5">
        <v>17</v>
      </c>
      <c r="D35" s="5">
        <v>0</v>
      </c>
      <c r="E35" s="3">
        <v>17</v>
      </c>
      <c r="F35" s="17">
        <v>14</v>
      </c>
      <c r="G35" s="17">
        <v>0</v>
      </c>
      <c r="H35" s="18">
        <v>14</v>
      </c>
      <c r="I35" s="17">
        <v>18</v>
      </c>
      <c r="J35" s="17">
        <v>0</v>
      </c>
      <c r="K35" s="18">
        <f t="shared" si="0"/>
        <v>18</v>
      </c>
    </row>
    <row r="36" spans="1:11">
      <c r="A36" s="4">
        <v>34</v>
      </c>
      <c r="B36" s="27" t="s">
        <v>36</v>
      </c>
      <c r="C36" s="5">
        <v>1209</v>
      </c>
      <c r="D36" s="5">
        <v>948</v>
      </c>
      <c r="E36" s="3">
        <v>2157</v>
      </c>
      <c r="F36" s="17">
        <v>1239</v>
      </c>
      <c r="G36" s="17">
        <v>935</v>
      </c>
      <c r="H36" s="18">
        <v>2174</v>
      </c>
      <c r="I36" s="17">
        <v>1262</v>
      </c>
      <c r="J36" s="17">
        <v>938</v>
      </c>
      <c r="K36" s="18">
        <f t="shared" si="0"/>
        <v>2200</v>
      </c>
    </row>
    <row r="37" spans="1:11">
      <c r="A37" s="1">
        <v>35</v>
      </c>
      <c r="B37" s="27" t="s">
        <v>37</v>
      </c>
      <c r="C37" s="5">
        <v>2578</v>
      </c>
      <c r="D37" s="5">
        <v>3608</v>
      </c>
      <c r="E37" s="12">
        <v>6186</v>
      </c>
      <c r="F37" s="17">
        <v>2498</v>
      </c>
      <c r="G37" s="17">
        <v>3571</v>
      </c>
      <c r="H37" s="18">
        <v>6069</v>
      </c>
      <c r="I37" s="30">
        <v>2362</v>
      </c>
      <c r="J37" s="30">
        <v>3464</v>
      </c>
      <c r="K37" s="31">
        <f t="shared" si="0"/>
        <v>5826</v>
      </c>
    </row>
    <row r="38" spans="1:11">
      <c r="A38" s="4">
        <v>36</v>
      </c>
      <c r="B38" s="24" t="s">
        <v>38</v>
      </c>
      <c r="C38" s="5">
        <v>1</v>
      </c>
      <c r="D38" s="5">
        <v>0</v>
      </c>
      <c r="E38" s="12">
        <v>1</v>
      </c>
      <c r="F38" s="17">
        <v>44</v>
      </c>
      <c r="G38" s="17">
        <v>124</v>
      </c>
      <c r="H38" s="18">
        <v>168</v>
      </c>
      <c r="I38" s="17">
        <v>4</v>
      </c>
      <c r="J38" s="17">
        <v>0</v>
      </c>
      <c r="K38" s="18">
        <f t="shared" si="0"/>
        <v>4</v>
      </c>
    </row>
    <row r="39" spans="1:11">
      <c r="A39" s="1">
        <v>37</v>
      </c>
      <c r="B39" s="26" t="s">
        <v>39</v>
      </c>
      <c r="C39" s="2">
        <v>45924</v>
      </c>
      <c r="D39" s="2">
        <v>41303</v>
      </c>
      <c r="E39" s="3">
        <v>87227</v>
      </c>
      <c r="F39" s="17">
        <v>1</v>
      </c>
      <c r="G39" s="17">
        <v>0</v>
      </c>
      <c r="H39" s="18">
        <v>1</v>
      </c>
      <c r="I39" s="17">
        <v>43018</v>
      </c>
      <c r="J39" s="17">
        <v>37999</v>
      </c>
      <c r="K39" s="18">
        <f t="shared" si="0"/>
        <v>81017</v>
      </c>
    </row>
    <row r="40" spans="1:11">
      <c r="A40" s="4">
        <v>38</v>
      </c>
      <c r="B40" s="24" t="s">
        <v>40</v>
      </c>
      <c r="C40" s="5">
        <v>102</v>
      </c>
      <c r="D40" s="5">
        <v>1</v>
      </c>
      <c r="E40" s="3">
        <v>103</v>
      </c>
      <c r="F40" s="17">
        <v>44694</v>
      </c>
      <c r="G40" s="17">
        <v>39916</v>
      </c>
      <c r="H40" s="18">
        <v>84610</v>
      </c>
      <c r="I40" s="17">
        <v>108</v>
      </c>
      <c r="J40" s="17">
        <v>1</v>
      </c>
      <c r="K40" s="18">
        <f t="shared" si="0"/>
        <v>109</v>
      </c>
    </row>
    <row r="41" spans="1:11">
      <c r="A41" s="1">
        <v>39</v>
      </c>
      <c r="B41" s="24" t="s">
        <v>41</v>
      </c>
      <c r="C41" s="5">
        <v>6</v>
      </c>
      <c r="D41" s="5">
        <v>55</v>
      </c>
      <c r="E41" s="3">
        <v>61</v>
      </c>
      <c r="F41" s="17">
        <v>98</v>
      </c>
      <c r="G41" s="17">
        <v>1</v>
      </c>
      <c r="H41" s="18">
        <v>99</v>
      </c>
      <c r="I41" s="17">
        <v>3</v>
      </c>
      <c r="J41" s="17">
        <v>41</v>
      </c>
      <c r="K41" s="18">
        <f t="shared" si="0"/>
        <v>44</v>
      </c>
    </row>
    <row r="42" spans="1:11">
      <c r="A42" s="4">
        <v>40</v>
      </c>
      <c r="B42" s="24" t="s">
        <v>42</v>
      </c>
      <c r="C42" s="5">
        <v>8</v>
      </c>
      <c r="D42" s="5">
        <v>13</v>
      </c>
      <c r="E42" s="3">
        <v>21</v>
      </c>
      <c r="F42" s="17">
        <v>3</v>
      </c>
      <c r="G42" s="17">
        <v>47</v>
      </c>
      <c r="H42" s="18">
        <v>50</v>
      </c>
      <c r="I42" s="17">
        <v>9</v>
      </c>
      <c r="J42" s="17">
        <v>12</v>
      </c>
      <c r="K42" s="18">
        <f t="shared" si="0"/>
        <v>21</v>
      </c>
    </row>
    <row r="43" spans="1:11">
      <c r="A43" s="1">
        <v>41</v>
      </c>
      <c r="B43" s="24" t="s">
        <v>43</v>
      </c>
      <c r="C43" s="5">
        <v>3</v>
      </c>
      <c r="D43" s="5">
        <v>16</v>
      </c>
      <c r="E43" s="3">
        <v>19</v>
      </c>
      <c r="F43" s="17">
        <v>9</v>
      </c>
      <c r="G43" s="17">
        <v>12</v>
      </c>
      <c r="H43" s="18">
        <v>21</v>
      </c>
      <c r="I43" s="17">
        <v>3</v>
      </c>
      <c r="J43" s="17">
        <v>15</v>
      </c>
      <c r="K43" s="18">
        <f t="shared" si="0"/>
        <v>18</v>
      </c>
    </row>
    <row r="44" spans="1:11">
      <c r="A44" s="4">
        <v>42</v>
      </c>
      <c r="B44" s="24" t="s">
        <v>44</v>
      </c>
      <c r="C44" s="5">
        <v>164</v>
      </c>
      <c r="D44" s="5">
        <v>24</v>
      </c>
      <c r="E44" s="3">
        <v>188</v>
      </c>
      <c r="F44" s="17">
        <v>3</v>
      </c>
      <c r="G44" s="17">
        <v>15</v>
      </c>
      <c r="H44" s="18">
        <v>18</v>
      </c>
      <c r="I44" s="17">
        <v>152</v>
      </c>
      <c r="J44" s="17">
        <v>29</v>
      </c>
      <c r="K44" s="18">
        <f t="shared" si="0"/>
        <v>181</v>
      </c>
    </row>
    <row r="45" spans="1:11">
      <c r="A45" s="1">
        <v>43</v>
      </c>
      <c r="B45" s="24" t="s">
        <v>45</v>
      </c>
      <c r="C45" s="5">
        <v>11</v>
      </c>
      <c r="D45" s="5">
        <v>1</v>
      </c>
      <c r="E45" s="3">
        <v>12</v>
      </c>
      <c r="F45" s="17">
        <v>157</v>
      </c>
      <c r="G45" s="17">
        <v>29</v>
      </c>
      <c r="H45" s="18">
        <v>186</v>
      </c>
      <c r="I45" s="17">
        <v>14</v>
      </c>
      <c r="J45" s="17">
        <v>2</v>
      </c>
      <c r="K45" s="18">
        <f t="shared" si="0"/>
        <v>16</v>
      </c>
    </row>
    <row r="46" spans="1:11">
      <c r="A46" s="4">
        <v>44</v>
      </c>
      <c r="B46" s="24" t="s">
        <v>46</v>
      </c>
      <c r="C46" s="5">
        <v>756</v>
      </c>
      <c r="D46" s="5">
        <v>567</v>
      </c>
      <c r="E46" s="3">
        <v>1323</v>
      </c>
      <c r="F46" s="17">
        <v>9</v>
      </c>
      <c r="G46" s="17">
        <v>2</v>
      </c>
      <c r="H46" s="18">
        <v>11</v>
      </c>
      <c r="I46" s="17">
        <v>829</v>
      </c>
      <c r="J46" s="17">
        <v>679</v>
      </c>
      <c r="K46" s="18">
        <f t="shared" si="0"/>
        <v>1508</v>
      </c>
    </row>
    <row r="47" spans="1:11">
      <c r="A47" s="1">
        <v>45</v>
      </c>
      <c r="B47" s="24" t="s">
        <v>47</v>
      </c>
      <c r="C47" s="5">
        <v>0</v>
      </c>
      <c r="D47" s="5">
        <v>0</v>
      </c>
      <c r="E47" s="3">
        <v>0</v>
      </c>
      <c r="F47" s="17">
        <v>0</v>
      </c>
      <c r="G47" s="17">
        <v>0</v>
      </c>
      <c r="H47" s="18">
        <v>0</v>
      </c>
      <c r="I47" s="17">
        <v>1</v>
      </c>
      <c r="J47" s="17">
        <v>0</v>
      </c>
      <c r="K47" s="18">
        <f t="shared" si="0"/>
        <v>1</v>
      </c>
    </row>
    <row r="48" spans="1:11">
      <c r="A48" s="4">
        <v>46</v>
      </c>
      <c r="B48" s="24" t="s">
        <v>48</v>
      </c>
      <c r="C48" s="9">
        <v>2</v>
      </c>
      <c r="D48" s="9">
        <v>1</v>
      </c>
      <c r="E48" s="3">
        <v>3</v>
      </c>
      <c r="F48" s="17">
        <v>794</v>
      </c>
      <c r="G48" s="17">
        <v>611</v>
      </c>
      <c r="H48" s="18">
        <v>1405</v>
      </c>
      <c r="I48" s="17">
        <v>2</v>
      </c>
      <c r="J48" s="17">
        <v>2</v>
      </c>
      <c r="K48" s="18">
        <f t="shared" si="0"/>
        <v>4</v>
      </c>
    </row>
    <row r="49" spans="1:11">
      <c r="A49" s="1">
        <v>47</v>
      </c>
      <c r="B49" s="24" t="s">
        <v>49</v>
      </c>
      <c r="C49" s="5">
        <v>0</v>
      </c>
      <c r="D49" s="5">
        <v>1</v>
      </c>
      <c r="E49" s="3">
        <v>1</v>
      </c>
      <c r="F49" s="17">
        <v>2</v>
      </c>
      <c r="G49" s="17">
        <v>1</v>
      </c>
      <c r="H49" s="18">
        <v>3</v>
      </c>
      <c r="I49" s="17">
        <v>0</v>
      </c>
      <c r="J49" s="17">
        <v>1</v>
      </c>
      <c r="K49" s="18">
        <f t="shared" si="0"/>
        <v>1</v>
      </c>
    </row>
    <row r="50" spans="1:11">
      <c r="A50" s="4">
        <v>48</v>
      </c>
      <c r="B50" s="24" t="s">
        <v>50</v>
      </c>
      <c r="C50" s="5">
        <v>80</v>
      </c>
      <c r="D50" s="5">
        <v>4</v>
      </c>
      <c r="E50" s="3">
        <v>84</v>
      </c>
      <c r="F50" s="17">
        <v>0</v>
      </c>
      <c r="G50" s="17">
        <v>1</v>
      </c>
      <c r="H50" s="18">
        <v>1</v>
      </c>
      <c r="I50" s="17">
        <v>64</v>
      </c>
      <c r="J50" s="17">
        <v>4</v>
      </c>
      <c r="K50" s="18">
        <f t="shared" si="0"/>
        <v>68</v>
      </c>
    </row>
    <row r="51" spans="1:11">
      <c r="A51" s="1">
        <v>49</v>
      </c>
      <c r="B51" s="24" t="s">
        <v>51</v>
      </c>
      <c r="C51" s="5">
        <v>43</v>
      </c>
      <c r="D51" s="5">
        <v>131</v>
      </c>
      <c r="E51" s="3">
        <v>174</v>
      </c>
      <c r="F51" s="17">
        <v>67</v>
      </c>
      <c r="G51" s="17">
        <v>4</v>
      </c>
      <c r="H51" s="18">
        <v>71</v>
      </c>
      <c r="I51" s="17">
        <v>45</v>
      </c>
      <c r="J51" s="17">
        <v>117</v>
      </c>
      <c r="K51" s="18">
        <f t="shared" si="0"/>
        <v>162</v>
      </c>
    </row>
    <row r="52" spans="1:11">
      <c r="A52" s="4">
        <v>50</v>
      </c>
      <c r="B52" s="24" t="s">
        <v>52</v>
      </c>
      <c r="C52" s="5">
        <v>152</v>
      </c>
      <c r="D52" s="5">
        <v>218</v>
      </c>
      <c r="E52" s="3">
        <v>370</v>
      </c>
      <c r="F52" s="17">
        <v>147</v>
      </c>
      <c r="G52" s="17">
        <v>203</v>
      </c>
      <c r="H52" s="18">
        <v>350</v>
      </c>
      <c r="I52" s="17">
        <v>135</v>
      </c>
      <c r="J52" s="17">
        <v>199</v>
      </c>
      <c r="K52" s="18">
        <f t="shared" si="0"/>
        <v>334</v>
      </c>
    </row>
    <row r="53" spans="1:11">
      <c r="A53" s="1">
        <v>51</v>
      </c>
      <c r="B53" s="24" t="s">
        <v>53</v>
      </c>
      <c r="C53" s="5">
        <v>30610</v>
      </c>
      <c r="D53" s="5">
        <v>35474</v>
      </c>
      <c r="E53" s="3">
        <v>66084</v>
      </c>
      <c r="F53" s="17">
        <v>31004</v>
      </c>
      <c r="G53" s="17">
        <v>35565</v>
      </c>
      <c r="H53" s="18">
        <v>66569</v>
      </c>
      <c r="I53" s="17">
        <v>31779</v>
      </c>
      <c r="J53" s="17">
        <v>35888</v>
      </c>
      <c r="K53" s="18">
        <f t="shared" si="0"/>
        <v>67667</v>
      </c>
    </row>
    <row r="54" spans="1:11">
      <c r="A54" s="4">
        <v>52</v>
      </c>
      <c r="B54" s="24" t="s">
        <v>54</v>
      </c>
      <c r="C54" s="5">
        <v>30</v>
      </c>
      <c r="D54" s="5">
        <v>10</v>
      </c>
      <c r="E54" s="3">
        <v>40</v>
      </c>
      <c r="F54" s="17">
        <v>28</v>
      </c>
      <c r="G54" s="17">
        <v>9</v>
      </c>
      <c r="H54" s="18">
        <v>37</v>
      </c>
      <c r="I54" s="17">
        <v>29</v>
      </c>
      <c r="J54" s="17">
        <v>8</v>
      </c>
      <c r="K54" s="18">
        <f t="shared" si="0"/>
        <v>37</v>
      </c>
    </row>
    <row r="55" spans="1:11">
      <c r="A55" s="1">
        <v>53</v>
      </c>
      <c r="B55" s="24" t="s">
        <v>55</v>
      </c>
      <c r="C55" s="5">
        <v>0</v>
      </c>
      <c r="D55" s="5">
        <v>1</v>
      </c>
      <c r="E55" s="3">
        <v>1</v>
      </c>
      <c r="F55" s="17">
        <v>0</v>
      </c>
      <c r="G55" s="17">
        <v>1</v>
      </c>
      <c r="H55" s="18">
        <v>1</v>
      </c>
      <c r="I55" s="17">
        <v>0</v>
      </c>
      <c r="J55" s="17">
        <v>1</v>
      </c>
      <c r="K55" s="18">
        <f t="shared" si="0"/>
        <v>1</v>
      </c>
    </row>
    <row r="56" spans="1:11">
      <c r="A56" s="4">
        <v>54</v>
      </c>
      <c r="B56" s="24" t="s">
        <v>56</v>
      </c>
      <c r="C56" s="5">
        <v>9</v>
      </c>
      <c r="D56" s="5">
        <v>0</v>
      </c>
      <c r="E56" s="3">
        <v>9</v>
      </c>
      <c r="F56" s="17">
        <v>11</v>
      </c>
      <c r="G56" s="17">
        <v>0</v>
      </c>
      <c r="H56" s="18">
        <v>11</v>
      </c>
      <c r="I56" s="17">
        <v>8</v>
      </c>
      <c r="J56" s="17">
        <v>0</v>
      </c>
      <c r="K56" s="18">
        <f t="shared" si="0"/>
        <v>8</v>
      </c>
    </row>
    <row r="57" spans="1:11">
      <c r="A57" s="1">
        <v>55</v>
      </c>
      <c r="B57" s="24" t="s">
        <v>57</v>
      </c>
      <c r="C57" s="5">
        <v>2021</v>
      </c>
      <c r="D57" s="5">
        <v>1</v>
      </c>
      <c r="E57" s="3">
        <v>2022</v>
      </c>
      <c r="F57" s="17">
        <v>2045</v>
      </c>
      <c r="G57" s="17">
        <v>0</v>
      </c>
      <c r="H57" s="18">
        <v>2045</v>
      </c>
      <c r="I57" s="17">
        <v>2062</v>
      </c>
      <c r="J57" s="17">
        <v>0</v>
      </c>
      <c r="K57" s="18">
        <f t="shared" si="0"/>
        <v>2062</v>
      </c>
    </row>
    <row r="58" spans="1:11">
      <c r="A58" s="4">
        <v>56</v>
      </c>
      <c r="B58" s="28" t="s">
        <v>58</v>
      </c>
      <c r="C58" s="5">
        <v>3</v>
      </c>
      <c r="D58" s="5">
        <v>3</v>
      </c>
      <c r="E58" s="3">
        <v>6</v>
      </c>
      <c r="F58" s="17">
        <v>3</v>
      </c>
      <c r="G58" s="17">
        <v>3</v>
      </c>
      <c r="H58" s="18">
        <v>6</v>
      </c>
      <c r="I58" s="17">
        <v>3</v>
      </c>
      <c r="J58" s="17">
        <v>3</v>
      </c>
      <c r="K58" s="18">
        <f t="shared" si="0"/>
        <v>6</v>
      </c>
    </row>
    <row r="59" spans="1:11">
      <c r="A59" s="1">
        <v>57</v>
      </c>
      <c r="B59" s="29" t="s">
        <v>59</v>
      </c>
      <c r="C59" s="5">
        <v>1</v>
      </c>
      <c r="D59" s="5">
        <v>0</v>
      </c>
      <c r="E59" s="3">
        <v>1</v>
      </c>
      <c r="F59" s="17">
        <v>1</v>
      </c>
      <c r="G59" s="17">
        <v>0</v>
      </c>
      <c r="H59" s="18">
        <v>1</v>
      </c>
      <c r="I59" s="17">
        <v>2</v>
      </c>
      <c r="J59" s="17">
        <v>0</v>
      </c>
      <c r="K59" s="18">
        <f t="shared" si="0"/>
        <v>2</v>
      </c>
    </row>
    <row r="60" spans="1:11">
      <c r="A60" s="4">
        <v>58</v>
      </c>
      <c r="B60" s="26" t="s">
        <v>60</v>
      </c>
      <c r="C60" s="5">
        <v>415</v>
      </c>
      <c r="D60" s="5">
        <v>3</v>
      </c>
      <c r="E60" s="3">
        <v>418</v>
      </c>
      <c r="F60" s="17">
        <v>426</v>
      </c>
      <c r="G60" s="17">
        <v>2</v>
      </c>
      <c r="H60" s="18">
        <v>428</v>
      </c>
      <c r="I60" s="17">
        <v>439</v>
      </c>
      <c r="J60" s="17">
        <v>1</v>
      </c>
      <c r="K60" s="18">
        <f t="shared" si="0"/>
        <v>440</v>
      </c>
    </row>
    <row r="61" spans="1:11">
      <c r="A61" s="1">
        <v>59</v>
      </c>
      <c r="B61" s="24" t="s">
        <v>61</v>
      </c>
      <c r="C61" s="5">
        <v>110</v>
      </c>
      <c r="D61" s="5">
        <v>1</v>
      </c>
      <c r="E61" s="3">
        <v>111</v>
      </c>
      <c r="F61" s="17">
        <v>101</v>
      </c>
      <c r="G61" s="17">
        <v>1</v>
      </c>
      <c r="H61" s="18">
        <v>102</v>
      </c>
      <c r="I61" s="17">
        <v>95</v>
      </c>
      <c r="J61" s="17">
        <v>1</v>
      </c>
      <c r="K61" s="18">
        <f t="shared" si="0"/>
        <v>96</v>
      </c>
    </row>
    <row r="62" spans="1:11">
      <c r="A62" s="4">
        <v>60</v>
      </c>
      <c r="B62" s="24" t="s">
        <v>62</v>
      </c>
      <c r="C62" s="5">
        <v>50</v>
      </c>
      <c r="D62" s="5">
        <v>0</v>
      </c>
      <c r="E62" s="3">
        <v>50</v>
      </c>
      <c r="F62" s="17">
        <v>50</v>
      </c>
      <c r="G62" s="17">
        <v>0</v>
      </c>
      <c r="H62" s="18">
        <v>50</v>
      </c>
      <c r="I62" s="17">
        <v>49</v>
      </c>
      <c r="J62" s="17">
        <v>0</v>
      </c>
      <c r="K62" s="18">
        <f t="shared" si="0"/>
        <v>49</v>
      </c>
    </row>
    <row r="63" spans="1:11">
      <c r="A63" s="1">
        <v>61</v>
      </c>
      <c r="B63" s="24" t="s">
        <v>63</v>
      </c>
      <c r="C63" s="5">
        <v>16</v>
      </c>
      <c r="D63" s="5">
        <v>0</v>
      </c>
      <c r="E63" s="3">
        <v>16</v>
      </c>
      <c r="F63" s="17">
        <v>20</v>
      </c>
      <c r="G63" s="17">
        <v>0</v>
      </c>
      <c r="H63" s="18">
        <v>20</v>
      </c>
      <c r="I63" s="17">
        <v>20</v>
      </c>
      <c r="J63" s="17">
        <v>1</v>
      </c>
      <c r="K63" s="18">
        <f t="shared" si="0"/>
        <v>21</v>
      </c>
    </row>
    <row r="64" spans="1:11">
      <c r="A64" s="4">
        <v>62</v>
      </c>
      <c r="B64" s="24" t="s">
        <v>64</v>
      </c>
      <c r="C64" s="5">
        <v>1</v>
      </c>
      <c r="D64" s="5">
        <v>0</v>
      </c>
      <c r="E64" s="3">
        <v>1</v>
      </c>
      <c r="F64" s="17">
        <v>1</v>
      </c>
      <c r="G64" s="17">
        <v>0</v>
      </c>
      <c r="H64" s="18">
        <v>1</v>
      </c>
      <c r="I64" s="17">
        <v>1</v>
      </c>
      <c r="J64" s="17">
        <v>0</v>
      </c>
      <c r="K64" s="18">
        <f t="shared" si="0"/>
        <v>1</v>
      </c>
    </row>
    <row r="65" spans="1:11">
      <c r="A65" s="1">
        <v>63</v>
      </c>
      <c r="B65" s="24" t="s">
        <v>65</v>
      </c>
      <c r="C65" s="5">
        <v>81</v>
      </c>
      <c r="D65" s="5">
        <v>127</v>
      </c>
      <c r="E65" s="3">
        <v>208</v>
      </c>
      <c r="F65" s="17">
        <v>82</v>
      </c>
      <c r="G65" s="17">
        <v>137</v>
      </c>
      <c r="H65" s="18">
        <v>219</v>
      </c>
      <c r="I65" s="17">
        <v>75</v>
      </c>
      <c r="J65" s="17">
        <v>135</v>
      </c>
      <c r="K65" s="18">
        <f t="shared" si="0"/>
        <v>210</v>
      </c>
    </row>
    <row r="66" spans="1:11">
      <c r="A66" s="4">
        <v>64</v>
      </c>
      <c r="B66" s="24" t="s">
        <v>66</v>
      </c>
      <c r="C66" s="5">
        <v>105</v>
      </c>
      <c r="D66" s="5">
        <v>1</v>
      </c>
      <c r="E66" s="3">
        <v>106</v>
      </c>
      <c r="F66" s="17">
        <v>106</v>
      </c>
      <c r="G66" s="17">
        <v>1</v>
      </c>
      <c r="H66" s="18">
        <v>107</v>
      </c>
      <c r="I66" s="17">
        <v>100</v>
      </c>
      <c r="J66" s="17">
        <v>1</v>
      </c>
      <c r="K66" s="18">
        <f t="shared" si="0"/>
        <v>101</v>
      </c>
    </row>
    <row r="67" spans="1:11">
      <c r="A67" s="1">
        <v>65</v>
      </c>
      <c r="B67" s="24" t="s">
        <v>67</v>
      </c>
      <c r="C67" s="5">
        <v>73</v>
      </c>
      <c r="D67" s="5">
        <v>1</v>
      </c>
      <c r="E67" s="3">
        <v>74</v>
      </c>
      <c r="F67" s="17">
        <v>67</v>
      </c>
      <c r="G67" s="17">
        <v>0</v>
      </c>
      <c r="H67" s="18">
        <v>67</v>
      </c>
      <c r="I67" s="17">
        <v>66</v>
      </c>
      <c r="J67" s="17">
        <v>0</v>
      </c>
      <c r="K67" s="18">
        <f t="shared" ref="K67:K72" si="1">I67+J67</f>
        <v>66</v>
      </c>
    </row>
    <row r="68" spans="1:11">
      <c r="A68" s="4">
        <v>66</v>
      </c>
      <c r="B68" s="24" t="s">
        <v>68</v>
      </c>
      <c r="C68" s="5">
        <v>18</v>
      </c>
      <c r="D68" s="5"/>
      <c r="E68" s="3">
        <v>18</v>
      </c>
      <c r="F68" s="17">
        <v>18</v>
      </c>
      <c r="G68" s="17">
        <v>0</v>
      </c>
      <c r="H68" s="18">
        <v>18</v>
      </c>
      <c r="I68" s="17">
        <v>17</v>
      </c>
      <c r="J68" s="17">
        <v>0</v>
      </c>
      <c r="K68" s="18">
        <f t="shared" si="1"/>
        <v>17</v>
      </c>
    </row>
    <row r="69" spans="1:11">
      <c r="A69" s="1">
        <v>67</v>
      </c>
      <c r="B69" s="24" t="s">
        <v>69</v>
      </c>
      <c r="C69" s="5">
        <v>3</v>
      </c>
      <c r="D69" s="5">
        <v>1</v>
      </c>
      <c r="E69" s="3">
        <v>4</v>
      </c>
      <c r="F69" s="17">
        <v>3</v>
      </c>
      <c r="G69" s="17">
        <v>1</v>
      </c>
      <c r="H69" s="18">
        <v>4</v>
      </c>
      <c r="I69" s="17">
        <v>3</v>
      </c>
      <c r="J69" s="17">
        <v>1</v>
      </c>
      <c r="K69" s="18">
        <f t="shared" si="1"/>
        <v>4</v>
      </c>
    </row>
    <row r="70" spans="1:11">
      <c r="A70" s="4">
        <v>68</v>
      </c>
      <c r="B70" s="24" t="s">
        <v>70</v>
      </c>
      <c r="C70" s="5">
        <v>10</v>
      </c>
      <c r="D70" s="5">
        <v>1</v>
      </c>
      <c r="E70" s="3">
        <v>11</v>
      </c>
      <c r="F70" s="17">
        <v>9</v>
      </c>
      <c r="G70" s="17">
        <v>1</v>
      </c>
      <c r="H70" s="18">
        <v>10</v>
      </c>
      <c r="I70" s="17">
        <v>9</v>
      </c>
      <c r="J70" s="17">
        <v>1</v>
      </c>
      <c r="K70" s="18">
        <f t="shared" si="1"/>
        <v>10</v>
      </c>
    </row>
    <row r="71" spans="1:11">
      <c r="A71" s="1">
        <v>69</v>
      </c>
      <c r="B71" s="24" t="s">
        <v>71</v>
      </c>
      <c r="C71" s="5">
        <v>38</v>
      </c>
      <c r="D71" s="5">
        <v>2</v>
      </c>
      <c r="E71" s="3">
        <v>40</v>
      </c>
      <c r="F71" s="17">
        <v>39</v>
      </c>
      <c r="G71" s="17">
        <v>2</v>
      </c>
      <c r="H71" s="18">
        <v>41</v>
      </c>
      <c r="I71" s="17">
        <v>33</v>
      </c>
      <c r="J71" s="17">
        <v>2</v>
      </c>
      <c r="K71" s="18">
        <f t="shared" si="1"/>
        <v>35</v>
      </c>
    </row>
    <row r="72" spans="1:11" ht="15.75" thickBot="1">
      <c r="A72" s="4">
        <v>70</v>
      </c>
      <c r="B72" s="28" t="s">
        <v>72</v>
      </c>
      <c r="C72" s="6">
        <v>17953</v>
      </c>
      <c r="D72" s="6">
        <v>5970</v>
      </c>
      <c r="E72" s="3">
        <v>23923</v>
      </c>
      <c r="F72" s="17">
        <v>16359</v>
      </c>
      <c r="G72" s="17">
        <v>5356</v>
      </c>
      <c r="H72" s="18">
        <v>21715</v>
      </c>
      <c r="I72" s="17">
        <v>15343</v>
      </c>
      <c r="J72" s="17">
        <v>4947</v>
      </c>
      <c r="K72" s="18">
        <f t="shared" si="1"/>
        <v>20290</v>
      </c>
    </row>
    <row r="73" spans="1:11" ht="15.75" thickBot="1">
      <c r="A73" s="14" t="s">
        <v>2</v>
      </c>
      <c r="B73" s="14"/>
      <c r="C73" s="10">
        <v>184571</v>
      </c>
      <c r="D73" s="10">
        <v>181941</v>
      </c>
      <c r="E73" s="11">
        <v>366512</v>
      </c>
      <c r="F73" s="19">
        <v>184694</v>
      </c>
      <c r="G73" s="19">
        <v>182797</v>
      </c>
      <c r="H73" s="20">
        <v>367491</v>
      </c>
      <c r="I73" s="19">
        <f>SUM(I3:I72)</f>
        <v>185732</v>
      </c>
      <c r="J73" s="19">
        <f>SUM(J3:J72)</f>
        <v>183750</v>
      </c>
      <c r="K73" s="20">
        <f>SUM(K3:K72)</f>
        <v>369482</v>
      </c>
    </row>
  </sheetData>
  <conditionalFormatting sqref="I37:K37">
    <cfRule type="expression" dxfId="0" priority="1">
      <formula>MOD(ROW(),2)&lt;&gt;0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Happy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2025-08-13T07:50:42Z</dcterms:created>
  <dcterms:modified xsi:type="dcterms:W3CDTF">2025-08-26T01:56:48Z</dcterms:modified>
</cp:coreProperties>
</file>