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11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23" i="1"/>
  <c r="E23" s="1"/>
  <c r="B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E5"/>
  <c r="D5"/>
  <c r="E4"/>
  <c r="D4"/>
  <c r="E3"/>
  <c r="D3"/>
  <c r="D23" s="1"/>
</calcChain>
</file>

<file path=xl/sharedStrings.xml><?xml version="1.0" encoding="utf-8"?>
<sst xmlns="http://schemas.openxmlformats.org/spreadsheetml/2006/main" count="27" uniqueCount="27">
  <si>
    <t>JUMLAH PENDUDUK PER KECAMATAN WAJIB KTP DAN YANG SUDAH PEREKAMAN KTP-EL</t>
  </si>
  <si>
    <t>KECAMATAN</t>
  </si>
  <si>
    <t>WKTP</t>
  </si>
  <si>
    <t>REKAM</t>
  </si>
  <si>
    <t>BLM REKAM</t>
  </si>
  <si>
    <t>% RKM</t>
  </si>
  <si>
    <t>BARUS</t>
  </si>
  <si>
    <t>SORKAM</t>
  </si>
  <si>
    <t>PANDAN</t>
  </si>
  <si>
    <t>PINANGSORI</t>
  </si>
  <si>
    <t>MANDUAMAS</t>
  </si>
  <si>
    <t>KOLANG</t>
  </si>
  <si>
    <t>TAPIAN NAULI</t>
  </si>
  <si>
    <t>SIBABANGUN</t>
  </si>
  <si>
    <t>SOSOR GADONG</t>
  </si>
  <si>
    <t>SORKAM BARAT</t>
  </si>
  <si>
    <t>SIRANDORUNG</t>
  </si>
  <si>
    <t>ANDAM DEWI</t>
  </si>
  <si>
    <t>SITAHUIS</t>
  </si>
  <si>
    <t>TUKKA</t>
  </si>
  <si>
    <t>BADIRI</t>
  </si>
  <si>
    <t>PASARIBU TOBING</t>
  </si>
  <si>
    <t>BARUS UTARA</t>
  </si>
  <si>
    <t>SUKABANGUN</t>
  </si>
  <si>
    <t>LUMUT</t>
  </si>
  <si>
    <t>SARUDIK</t>
  </si>
  <si>
    <t>JUMLAH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</si>
</sst>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1"/>
    <xf numFmtId="0" fontId="3" fillId="0" borderId="0" xfId="2" applyFont="1" applyFill="1" applyAlignment="1">
      <alignment vertical="top"/>
    </xf>
    <xf numFmtId="0" fontId="4" fillId="0" borderId="0" xfId="2" applyFont="1" applyFill="1"/>
    <xf numFmtId="0" fontId="3" fillId="0" borderId="1" xfId="2" applyFont="1" applyFill="1" applyBorder="1" applyAlignment="1">
      <alignment vertical="center"/>
    </xf>
    <xf numFmtId="41" fontId="4" fillId="0" borderId="1" xfId="2" applyNumberFormat="1" applyFont="1" applyFill="1" applyBorder="1" applyAlignment="1">
      <alignment vertical="center"/>
    </xf>
    <xf numFmtId="41" fontId="3" fillId="0" borderId="1" xfId="2" applyNumberFormat="1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vertical="center"/>
    </xf>
    <xf numFmtId="41" fontId="6" fillId="0" borderId="3" xfId="2" applyNumberFormat="1" applyFont="1" applyFill="1" applyBorder="1" applyAlignment="1">
      <alignment vertical="center"/>
    </xf>
    <xf numFmtId="43" fontId="6" fillId="0" borderId="4" xfId="2" applyNumberFormat="1" applyFont="1" applyFill="1" applyBorder="1" applyAlignment="1">
      <alignment vertical="center"/>
    </xf>
    <xf numFmtId="41" fontId="6" fillId="0" borderId="5" xfId="2" applyNumberFormat="1" applyFont="1" applyFill="1" applyBorder="1" applyAlignment="1">
      <alignment vertical="center"/>
    </xf>
    <xf numFmtId="43" fontId="6" fillId="0" borderId="6" xfId="2" applyNumberFormat="1" applyFont="1" applyFill="1" applyBorder="1" applyAlignment="1">
      <alignment vertical="center"/>
    </xf>
    <xf numFmtId="41" fontId="6" fillId="0" borderId="7" xfId="2" applyNumberFormat="1" applyFont="1" applyFill="1" applyBorder="1" applyAlignment="1">
      <alignment vertical="center"/>
    </xf>
    <xf numFmtId="43" fontId="6" fillId="0" borderId="8" xfId="2" applyNumberFormat="1" applyFont="1" applyFill="1" applyBorder="1" applyAlignment="1">
      <alignment vertical="center"/>
    </xf>
    <xf numFmtId="41" fontId="5" fillId="0" borderId="9" xfId="2" applyNumberFormat="1" applyFont="1" applyFill="1" applyBorder="1"/>
    <xf numFmtId="43" fontId="5" fillId="0" borderId="10" xfId="2" applyNumberFormat="1" applyFont="1" applyFill="1" applyBorder="1"/>
  </cellXfs>
  <cellStyles count="4">
    <cellStyle name="Comma [0] 7" xfId="3"/>
    <cellStyle name="Normal" xfId="0" builtinId="0"/>
    <cellStyle name="Normal 2" xfId="1"/>
    <cellStyle name="Normal 2 2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H7" sqref="H7"/>
    </sheetView>
  </sheetViews>
  <sheetFormatPr defaultRowHeight="15"/>
  <cols>
    <col min="1" max="1" width="26.85546875" customWidth="1"/>
    <col min="4" max="4" width="15.28515625" customWidth="1"/>
    <col min="6" max="6" width="24.42578125" customWidth="1"/>
  </cols>
  <sheetData>
    <row r="1" spans="1:5">
      <c r="A1" s="2" t="s">
        <v>0</v>
      </c>
      <c r="B1" s="3"/>
      <c r="C1" s="1"/>
      <c r="D1" s="1"/>
      <c r="E1" s="1"/>
    </row>
    <row r="2" spans="1:5" ht="15.75" thickBot="1">
      <c r="A2" s="4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pans="1:5">
      <c r="A3" s="5" t="s">
        <v>6</v>
      </c>
      <c r="B3" s="8">
        <v>13288</v>
      </c>
      <c r="C3" s="8">
        <v>12321</v>
      </c>
      <c r="D3" s="8">
        <f>B3-C3</f>
        <v>967</v>
      </c>
      <c r="E3" s="9">
        <f>C3/B3*100</f>
        <v>92.722757375075261</v>
      </c>
    </row>
    <row r="4" spans="1:5">
      <c r="A4" s="5" t="s">
        <v>7</v>
      </c>
      <c r="B4" s="10">
        <v>12516</v>
      </c>
      <c r="C4" s="10">
        <v>11374</v>
      </c>
      <c r="D4" s="8">
        <f t="shared" ref="D4:D22" si="0">B4-C4</f>
        <v>1142</v>
      </c>
      <c r="E4" s="11">
        <f t="shared" ref="E4:E22" si="1">+C4/B4*100</f>
        <v>90.875679130712683</v>
      </c>
    </row>
    <row r="5" spans="1:5">
      <c r="A5" s="5" t="s">
        <v>8</v>
      </c>
      <c r="B5" s="10">
        <v>39451</v>
      </c>
      <c r="C5" s="10">
        <v>35852</v>
      </c>
      <c r="D5" s="8">
        <f t="shared" si="0"/>
        <v>3599</v>
      </c>
      <c r="E5" s="11">
        <f t="shared" si="1"/>
        <v>90.877290816455854</v>
      </c>
    </row>
    <row r="6" spans="1:5">
      <c r="A6" s="5" t="s">
        <v>9</v>
      </c>
      <c r="B6" s="10">
        <v>18543</v>
      </c>
      <c r="C6" s="10">
        <v>16647</v>
      </c>
      <c r="D6" s="8">
        <f t="shared" si="0"/>
        <v>1896</v>
      </c>
      <c r="E6" s="11">
        <f t="shared" si="1"/>
        <v>89.775117294936095</v>
      </c>
    </row>
    <row r="7" spans="1:5">
      <c r="A7" s="5" t="s">
        <v>10</v>
      </c>
      <c r="B7" s="10">
        <v>16512</v>
      </c>
      <c r="C7" s="10">
        <v>14280</v>
      </c>
      <c r="D7" s="8">
        <f t="shared" si="0"/>
        <v>2232</v>
      </c>
      <c r="E7" s="11">
        <f t="shared" si="1"/>
        <v>86.482558139534888</v>
      </c>
    </row>
    <row r="8" spans="1:5">
      <c r="A8" s="5" t="s">
        <v>11</v>
      </c>
      <c r="B8" s="10">
        <v>15459</v>
      </c>
      <c r="C8" s="10">
        <v>13741</v>
      </c>
      <c r="D8" s="8">
        <f t="shared" si="0"/>
        <v>1718</v>
      </c>
      <c r="E8" s="11">
        <f t="shared" si="1"/>
        <v>88.886732647648614</v>
      </c>
    </row>
    <row r="9" spans="1:5">
      <c r="A9" s="5" t="s">
        <v>12</v>
      </c>
      <c r="B9" s="10">
        <v>15099</v>
      </c>
      <c r="C9" s="10">
        <v>13636</v>
      </c>
      <c r="D9" s="8">
        <f t="shared" si="0"/>
        <v>1463</v>
      </c>
      <c r="E9" s="11">
        <f t="shared" si="1"/>
        <v>90.31061659712563</v>
      </c>
    </row>
    <row r="10" spans="1:5">
      <c r="A10" s="5" t="s">
        <v>13</v>
      </c>
      <c r="B10" s="10">
        <v>13187</v>
      </c>
      <c r="C10" s="10">
        <v>11399</v>
      </c>
      <c r="D10" s="8">
        <f t="shared" si="0"/>
        <v>1788</v>
      </c>
      <c r="E10" s="11">
        <f t="shared" si="1"/>
        <v>86.441192083112156</v>
      </c>
    </row>
    <row r="11" spans="1:5">
      <c r="A11" s="5" t="s">
        <v>14</v>
      </c>
      <c r="B11" s="10">
        <v>11056</v>
      </c>
      <c r="C11" s="10">
        <v>9651</v>
      </c>
      <c r="D11" s="8">
        <f t="shared" si="0"/>
        <v>1405</v>
      </c>
      <c r="E11" s="11">
        <f t="shared" si="1"/>
        <v>87.291968162083933</v>
      </c>
    </row>
    <row r="12" spans="1:5">
      <c r="A12" s="5" t="s">
        <v>15</v>
      </c>
      <c r="B12" s="10">
        <v>13051</v>
      </c>
      <c r="C12" s="10">
        <v>11548</v>
      </c>
      <c r="D12" s="8">
        <f t="shared" si="0"/>
        <v>1503</v>
      </c>
      <c r="E12" s="11">
        <f t="shared" si="1"/>
        <v>88.483641100298826</v>
      </c>
    </row>
    <row r="13" spans="1:5">
      <c r="A13" s="5" t="s">
        <v>16</v>
      </c>
      <c r="B13" s="10">
        <v>12401</v>
      </c>
      <c r="C13" s="10">
        <v>11002</v>
      </c>
      <c r="D13" s="8">
        <f t="shared" si="0"/>
        <v>1399</v>
      </c>
      <c r="E13" s="11">
        <f t="shared" si="1"/>
        <v>88.718651721635354</v>
      </c>
    </row>
    <row r="14" spans="1:5">
      <c r="A14" s="5" t="s">
        <v>17</v>
      </c>
      <c r="B14" s="10">
        <v>12139</v>
      </c>
      <c r="C14" s="10">
        <v>10890</v>
      </c>
      <c r="D14" s="8">
        <f t="shared" si="0"/>
        <v>1249</v>
      </c>
      <c r="E14" s="11">
        <f t="shared" si="1"/>
        <v>89.710849328610266</v>
      </c>
    </row>
    <row r="15" spans="1:5">
      <c r="A15" s="5" t="s">
        <v>18</v>
      </c>
      <c r="B15" s="10">
        <v>4197</v>
      </c>
      <c r="C15" s="10">
        <v>3837</v>
      </c>
      <c r="D15" s="8">
        <f t="shared" si="0"/>
        <v>360</v>
      </c>
      <c r="E15" s="11">
        <f t="shared" si="1"/>
        <v>91.422444603288071</v>
      </c>
    </row>
    <row r="16" spans="1:5">
      <c r="A16" s="5" t="s">
        <v>19</v>
      </c>
      <c r="B16" s="10">
        <v>10674</v>
      </c>
      <c r="C16" s="10">
        <v>9677</v>
      </c>
      <c r="D16" s="8">
        <f t="shared" si="0"/>
        <v>997</v>
      </c>
      <c r="E16" s="11">
        <f t="shared" si="1"/>
        <v>90.659546561738807</v>
      </c>
    </row>
    <row r="17" spans="1:5">
      <c r="A17" s="5" t="s">
        <v>20</v>
      </c>
      <c r="B17" s="10">
        <v>19546</v>
      </c>
      <c r="C17" s="10">
        <v>17588</v>
      </c>
      <c r="D17" s="8">
        <f t="shared" si="0"/>
        <v>1958</v>
      </c>
      <c r="E17" s="11">
        <f t="shared" si="1"/>
        <v>89.982605136600839</v>
      </c>
    </row>
    <row r="18" spans="1:5">
      <c r="A18" s="5" t="s">
        <v>21</v>
      </c>
      <c r="B18" s="10">
        <v>5378</v>
      </c>
      <c r="C18" s="10">
        <v>4748</v>
      </c>
      <c r="D18" s="8">
        <f t="shared" si="0"/>
        <v>630</v>
      </c>
      <c r="E18" s="11">
        <f t="shared" si="1"/>
        <v>88.285608032725918</v>
      </c>
    </row>
    <row r="19" spans="1:5">
      <c r="A19" s="5" t="s">
        <v>22</v>
      </c>
      <c r="B19" s="10">
        <v>3572</v>
      </c>
      <c r="C19" s="10">
        <v>3181</v>
      </c>
      <c r="D19" s="8">
        <f t="shared" si="0"/>
        <v>391</v>
      </c>
      <c r="E19" s="11">
        <f t="shared" si="1"/>
        <v>89.053751399776033</v>
      </c>
    </row>
    <row r="20" spans="1:5">
      <c r="A20" s="5" t="s">
        <v>23</v>
      </c>
      <c r="B20" s="10">
        <v>2778</v>
      </c>
      <c r="C20" s="10">
        <v>2499</v>
      </c>
      <c r="D20" s="8">
        <f t="shared" si="0"/>
        <v>279</v>
      </c>
      <c r="E20" s="11">
        <f t="shared" si="1"/>
        <v>89.956803455723545</v>
      </c>
    </row>
    <row r="21" spans="1:5">
      <c r="A21" s="5" t="s">
        <v>24</v>
      </c>
      <c r="B21" s="10">
        <v>8514</v>
      </c>
      <c r="C21" s="10">
        <v>7534</v>
      </c>
      <c r="D21" s="8">
        <f t="shared" si="0"/>
        <v>980</v>
      </c>
      <c r="E21" s="11">
        <f t="shared" si="1"/>
        <v>88.489546629081516</v>
      </c>
    </row>
    <row r="22" spans="1:5" ht="15.75" thickBot="1">
      <c r="A22" s="5" t="s">
        <v>25</v>
      </c>
      <c r="B22" s="12">
        <v>14640</v>
      </c>
      <c r="C22" s="12">
        <v>13426</v>
      </c>
      <c r="D22" s="8">
        <f t="shared" si="0"/>
        <v>1214</v>
      </c>
      <c r="E22" s="13">
        <f t="shared" si="1"/>
        <v>91.707650273224033</v>
      </c>
    </row>
    <row r="23" spans="1:5" ht="15.75" thickBot="1">
      <c r="A23" s="6" t="s">
        <v>26</v>
      </c>
      <c r="B23" s="14">
        <f t="shared" ref="B23:D23" si="2">SUM(B3:B22)</f>
        <v>262001</v>
      </c>
      <c r="C23" s="14">
        <f t="shared" si="2"/>
        <v>234831</v>
      </c>
      <c r="D23" s="14">
        <f t="shared" si="2"/>
        <v>27170</v>
      </c>
      <c r="E23" s="15">
        <f>+C23/B23*100</f>
        <v>89.629810573242082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Happy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Book</dc:creator>
  <cp:lastModifiedBy>Book</cp:lastModifiedBy>
  <dcterms:created xsi:type="dcterms:W3CDTF">2026-03-31T04:52:00Z</dcterms:created>
  <dcterms:modified xsi:type="dcterms:W3CDTF">2026-04-07T02:24:09Z</dcterms:modified>
</cp:coreProperties>
</file>