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3" i="1"/>
  <c r="E23" s="1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<sst xmlns="http://schemas.openxmlformats.org/spreadsheetml/2006/main" count="28" uniqueCount="28">
  <si>
    <t>KODE KECAMATAN</t>
  </si>
  <si>
    <t>KECAMATAN</t>
  </si>
  <si>
    <t>JUMLAH PENDUDUK</t>
  </si>
  <si>
    <t>JUMLAH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</si>
  <si>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</si>
  <si>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</si>
  <si>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</si>
  <si>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</si>
  <si>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</si>
  <si>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</si>
  <si>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</si>
  <si>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</si>
  <si>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</si>
  <si>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</si>
  <si>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</si>
  <si>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</si>
  <si>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</si>
  <si>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</si>
  <si>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</si>
  <si>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</si>
  <si>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</si>
  <si>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</si>
  <si>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</si>
  <si>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</si>
  <si>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 DESA/KEL</t>
  </si>
  <si>
    <t>JUMLAH PENDUDUK MENURUT KECAMATAN, LUAS WILAYAH DAN KEPADATAN PENDUDUK TAHUN 2024</t>
  </si>
  <si>
    <t>LUAS WILAYAH (KM2)</t>
  </si>
  <si>
    <t>KEPADATAN (JIWA/KM2)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</si>
</sst>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0" xfId="0" applyFill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41" fontId="6" fillId="0" borderId="3" xfId="1" applyNumberFormat="1" applyFont="1" applyFill="1" applyBorder="1"/>
    <xf numFmtId="43" fontId="6" fillId="0" borderId="11" xfId="1" applyNumberFormat="1" applyFont="1" applyFill="1" applyBorder="1"/>
    <xf numFmtId="43" fontId="6" fillId="0" borderId="3" xfId="1" applyNumberFormat="1" applyFont="1" applyFill="1" applyBorder="1"/>
    <xf numFmtId="41" fontId="6" fillId="0" borderId="4" xfId="1" applyNumberFormat="1" applyFont="1" applyFill="1" applyBorder="1"/>
    <xf numFmtId="41" fontId="6" fillId="0" borderId="6" xfId="1" applyNumberFormat="1" applyFont="1" applyFill="1" applyBorder="1"/>
    <xf numFmtId="43" fontId="6" fillId="0" borderId="12" xfId="1" applyNumberFormat="1" applyFont="1" applyFill="1" applyBorder="1"/>
    <xf numFmtId="43" fontId="6" fillId="0" borderId="6" xfId="1" applyNumberFormat="1" applyFont="1" applyFill="1" applyBorder="1"/>
    <xf numFmtId="41" fontId="6" fillId="0" borderId="7" xfId="1" applyNumberFormat="1" applyFont="1" applyFill="1" applyBorder="1"/>
    <xf numFmtId="41" fontId="6" fillId="0" borderId="13" xfId="1" applyNumberFormat="1" applyFont="1" applyFill="1" applyBorder="1"/>
    <xf numFmtId="43" fontId="6" fillId="0" borderId="14" xfId="1" applyNumberFormat="1" applyFont="1" applyFill="1" applyBorder="1"/>
    <xf numFmtId="43" fontId="6" fillId="0" borderId="13" xfId="1" applyNumberFormat="1" applyFont="1" applyFill="1" applyBorder="1"/>
    <xf numFmtId="41" fontId="6" fillId="0" borderId="15" xfId="1" applyNumberFormat="1" applyFont="1" applyFill="1" applyBorder="1"/>
    <xf numFmtId="41" fontId="5" fillId="0" borderId="16" xfId="1" applyNumberFormat="1" applyFont="1" applyFill="1" applyBorder="1"/>
    <xf numFmtId="43" fontId="5" fillId="0" borderId="17" xfId="1" applyNumberFormat="1" applyFont="1" applyFill="1" applyBorder="1"/>
    <xf numFmtId="43" fontId="7" fillId="0" borderId="16" xfId="1" applyNumberFormat="1" applyFont="1" applyFill="1" applyBorder="1"/>
    <xf numFmtId="41" fontId="5" fillId="0" borderId="18" xfId="1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3" xfId="0" applyFill="1" applyBorder="1"/>
    <xf numFmtId="0" fontId="2" fillId="0" borderId="8" xfId="0" applyFont="1" applyFill="1" applyBorder="1" applyAlignment="1">
      <alignment vertical="top"/>
    </xf>
    <xf numFmtId="0" fontId="4" fillId="0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vertical="center" wrapText="1"/>
    </xf>
    <xf numFmtId="0" fontId="4" fillId="0" borderId="20" xfId="0" applyFont="1" applyFill="1" applyBorder="1" applyAlignment="1"/>
    <xf numFmtId="0" fontId="4" fillId="0" borderId="17" xfId="0" applyFont="1" applyFill="1" applyBorder="1" applyAlignment="1"/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G1" sqref="G1"/>
    </sheetView>
  </sheetViews>
  <sheetFormatPr defaultColWidth="26.7109375" defaultRowHeight="15"/>
  <cols>
    <col min="1" max="1" width="13.42578125" style="5" customWidth="1"/>
    <col min="2" max="2" width="17.42578125" style="5" bestFit="1" customWidth="1"/>
    <col min="3" max="6" width="23.7109375" style="5" customWidth="1"/>
    <col min="7" max="16384" width="26.7109375" style="5"/>
  </cols>
  <sheetData>
    <row r="1" spans="1:6" s="1" customFormat="1" ht="24" customHeight="1" thickBot="1">
      <c r="A1" s="26" t="s">
        <v>25</v>
      </c>
      <c r="B1" s="26"/>
      <c r="C1" s="26"/>
      <c r="D1" s="26"/>
      <c r="E1" s="26"/>
      <c r="F1" s="26"/>
    </row>
    <row r="2" spans="1:6" s="2" customFormat="1" ht="20.25" customHeight="1">
      <c r="A2" s="27" t="s">
        <v>0</v>
      </c>
      <c r="B2" s="28" t="s">
        <v>1</v>
      </c>
      <c r="C2" s="29" t="s">
        <v>2</v>
      </c>
      <c r="D2" s="30" t="s">
        <v>26</v>
      </c>
      <c r="E2" s="31" t="s">
        <v>27</v>
      </c>
      <c r="F2" s="32" t="s">
        <v>24</v>
      </c>
    </row>
    <row r="3" spans="1:6" s="2" customFormat="1" ht="15.75" customHeight="1">
      <c r="A3" s="3">
        <v>120101</v>
      </c>
      <c r="B3" s="4" t="s">
        <v>4</v>
      </c>
      <c r="C3" s="8">
        <v>18429</v>
      </c>
      <c r="D3" s="9">
        <v>21.81</v>
      </c>
      <c r="E3" s="10">
        <f t="shared" ref="E3:E23" si="0">C3/D3</f>
        <v>844.9793672627236</v>
      </c>
      <c r="F3" s="11">
        <v>13</v>
      </c>
    </row>
    <row r="4" spans="1:6" s="2" customFormat="1" ht="15.75" customHeight="1">
      <c r="A4" s="6">
        <v>120102</v>
      </c>
      <c r="B4" s="7" t="s">
        <v>5</v>
      </c>
      <c r="C4" s="12">
        <v>17424</v>
      </c>
      <c r="D4" s="13">
        <v>116.25</v>
      </c>
      <c r="E4" s="14">
        <f t="shared" si="0"/>
        <v>149.88387096774193</v>
      </c>
      <c r="F4" s="15">
        <v>21</v>
      </c>
    </row>
    <row r="5" spans="1:6" s="2" customFormat="1" ht="15.75" customHeight="1">
      <c r="A5" s="6">
        <v>120103</v>
      </c>
      <c r="B5" s="7" t="s">
        <v>6</v>
      </c>
      <c r="C5" s="12">
        <v>55851</v>
      </c>
      <c r="D5" s="13">
        <v>36.31</v>
      </c>
      <c r="E5" s="14">
        <f t="shared" si="0"/>
        <v>1538.1713026714403</v>
      </c>
      <c r="F5" s="15">
        <v>22</v>
      </c>
    </row>
    <row r="6" spans="1:6" s="2" customFormat="1" ht="15.75" customHeight="1">
      <c r="A6" s="6">
        <v>120104</v>
      </c>
      <c r="B6" s="7" t="s">
        <v>7</v>
      </c>
      <c r="C6" s="12">
        <v>26231</v>
      </c>
      <c r="D6" s="13">
        <v>78.319999999999993</v>
      </c>
      <c r="E6" s="14">
        <f t="shared" si="0"/>
        <v>334.92083758937696</v>
      </c>
      <c r="F6" s="15">
        <v>10</v>
      </c>
    </row>
    <row r="7" spans="1:6" s="2" customFormat="1" ht="15.75" customHeight="1">
      <c r="A7" s="6">
        <v>120105</v>
      </c>
      <c r="B7" s="7" t="s">
        <v>8</v>
      </c>
      <c r="C7" s="12">
        <v>23860</v>
      </c>
      <c r="D7" s="13">
        <v>99.55</v>
      </c>
      <c r="E7" s="14">
        <f t="shared" si="0"/>
        <v>239.6785534907082</v>
      </c>
      <c r="F7" s="15">
        <v>20</v>
      </c>
    </row>
    <row r="8" spans="1:6" s="2" customFormat="1" ht="15.75" customHeight="1">
      <c r="A8" s="6">
        <v>120106</v>
      </c>
      <c r="B8" s="7" t="s">
        <v>9</v>
      </c>
      <c r="C8" s="12">
        <v>21316</v>
      </c>
      <c r="D8" s="13">
        <v>400.65</v>
      </c>
      <c r="E8" s="14">
        <f t="shared" si="0"/>
        <v>53.203544240609013</v>
      </c>
      <c r="F8" s="15">
        <v>14</v>
      </c>
    </row>
    <row r="9" spans="1:6" s="2" customFormat="1" ht="15.75" customHeight="1">
      <c r="A9" s="6">
        <v>120107</v>
      </c>
      <c r="B9" s="7" t="s">
        <v>10</v>
      </c>
      <c r="C9" s="12">
        <v>20168</v>
      </c>
      <c r="D9" s="13">
        <v>83.01</v>
      </c>
      <c r="E9" s="14">
        <f t="shared" si="0"/>
        <v>242.95867967714733</v>
      </c>
      <c r="F9" s="15">
        <v>9</v>
      </c>
    </row>
    <row r="10" spans="1:6" s="2" customFormat="1" ht="15.75" customHeight="1">
      <c r="A10" s="6">
        <v>120108</v>
      </c>
      <c r="B10" s="7" t="s">
        <v>11</v>
      </c>
      <c r="C10" s="12">
        <v>18787</v>
      </c>
      <c r="D10" s="13">
        <v>284.64</v>
      </c>
      <c r="E10" s="14">
        <f t="shared" si="0"/>
        <v>66.002670039347947</v>
      </c>
      <c r="F10" s="15">
        <v>7</v>
      </c>
    </row>
    <row r="11" spans="1:6" s="2" customFormat="1" ht="15.75" customHeight="1">
      <c r="A11" s="6">
        <v>120109</v>
      </c>
      <c r="B11" s="7" t="s">
        <v>12</v>
      </c>
      <c r="C11" s="12">
        <v>15353</v>
      </c>
      <c r="D11" s="13">
        <v>143.13999999999999</v>
      </c>
      <c r="E11" s="14">
        <f t="shared" si="0"/>
        <v>107.25862791672489</v>
      </c>
      <c r="F11" s="15">
        <v>9</v>
      </c>
    </row>
    <row r="12" spans="1:6" s="2" customFormat="1" ht="15.75" customHeight="1">
      <c r="A12" s="6">
        <v>120110</v>
      </c>
      <c r="B12" s="7" t="s">
        <v>13</v>
      </c>
      <c r="C12" s="12">
        <v>17867</v>
      </c>
      <c r="D12" s="13">
        <v>44.58</v>
      </c>
      <c r="E12" s="14">
        <f t="shared" si="0"/>
        <v>400.78510542844327</v>
      </c>
      <c r="F12" s="15">
        <v>12</v>
      </c>
    </row>
    <row r="13" spans="1:6" s="2" customFormat="1" ht="15.75" customHeight="1">
      <c r="A13" s="6">
        <v>120111</v>
      </c>
      <c r="B13" s="7" t="s">
        <v>14</v>
      </c>
      <c r="C13" s="12">
        <v>18238</v>
      </c>
      <c r="D13" s="13">
        <v>87.72</v>
      </c>
      <c r="E13" s="14">
        <f t="shared" si="0"/>
        <v>207.91153670770635</v>
      </c>
      <c r="F13" s="15">
        <v>8</v>
      </c>
    </row>
    <row r="14" spans="1:6" s="2" customFormat="1" ht="15.75" customHeight="1">
      <c r="A14" s="6">
        <v>120112</v>
      </c>
      <c r="B14" s="7" t="s">
        <v>15</v>
      </c>
      <c r="C14" s="12">
        <v>17272</v>
      </c>
      <c r="D14" s="13">
        <v>122.42</v>
      </c>
      <c r="E14" s="14">
        <f t="shared" si="0"/>
        <v>141.0880575069433</v>
      </c>
      <c r="F14" s="15">
        <v>14</v>
      </c>
    </row>
    <row r="15" spans="1:6" s="2" customFormat="1" ht="15.75" customHeight="1">
      <c r="A15" s="6">
        <v>120113</v>
      </c>
      <c r="B15" s="7" t="s">
        <v>16</v>
      </c>
      <c r="C15" s="12">
        <v>5823</v>
      </c>
      <c r="D15" s="13">
        <v>50.52</v>
      </c>
      <c r="E15" s="14">
        <f t="shared" si="0"/>
        <v>115.26128266033254</v>
      </c>
      <c r="F15" s="15">
        <v>6</v>
      </c>
    </row>
    <row r="16" spans="1:6" s="2" customFormat="1" ht="15.75" customHeight="1">
      <c r="A16" s="6">
        <v>120114</v>
      </c>
      <c r="B16" s="7" t="s">
        <v>17</v>
      </c>
      <c r="C16" s="12">
        <v>14689</v>
      </c>
      <c r="D16" s="13">
        <v>148.91999999999999</v>
      </c>
      <c r="E16" s="14">
        <f t="shared" si="0"/>
        <v>98.636852001074416</v>
      </c>
      <c r="F16" s="15">
        <v>9</v>
      </c>
    </row>
    <row r="17" spans="1:6" s="2" customFormat="1" ht="15.75" customHeight="1">
      <c r="A17" s="6">
        <v>120115</v>
      </c>
      <c r="B17" s="7" t="s">
        <v>18</v>
      </c>
      <c r="C17" s="12">
        <v>28361</v>
      </c>
      <c r="D17" s="13">
        <v>129.49</v>
      </c>
      <c r="E17" s="14">
        <f t="shared" si="0"/>
        <v>219.02077380492702</v>
      </c>
      <c r="F17" s="15">
        <v>9</v>
      </c>
    </row>
    <row r="18" spans="1:6" s="2" customFormat="1" ht="15.75" customHeight="1">
      <c r="A18" s="6">
        <v>120116</v>
      </c>
      <c r="B18" s="7" t="s">
        <v>19</v>
      </c>
      <c r="C18" s="12">
        <v>7647</v>
      </c>
      <c r="D18" s="13">
        <v>103.36</v>
      </c>
      <c r="E18" s="14">
        <f t="shared" si="0"/>
        <v>73.984133126934978</v>
      </c>
      <c r="F18" s="15">
        <v>9</v>
      </c>
    </row>
    <row r="19" spans="1:6" s="2" customFormat="1" ht="15.75" customHeight="1">
      <c r="A19" s="6">
        <v>120117</v>
      </c>
      <c r="B19" s="7" t="s">
        <v>20</v>
      </c>
      <c r="C19" s="12">
        <v>4976</v>
      </c>
      <c r="D19" s="13">
        <v>63.02</v>
      </c>
      <c r="E19" s="14">
        <f t="shared" si="0"/>
        <v>78.959060615677558</v>
      </c>
      <c r="F19" s="15">
        <v>6</v>
      </c>
    </row>
    <row r="20" spans="1:6" s="2" customFormat="1" ht="15.75" customHeight="1">
      <c r="A20" s="6">
        <v>120118</v>
      </c>
      <c r="B20" s="7" t="s">
        <v>21</v>
      </c>
      <c r="C20" s="12">
        <v>4396</v>
      </c>
      <c r="D20" s="13">
        <v>49.37</v>
      </c>
      <c r="E20" s="14">
        <f t="shared" si="0"/>
        <v>89.041928296536369</v>
      </c>
      <c r="F20" s="15">
        <v>6</v>
      </c>
    </row>
    <row r="21" spans="1:6" s="2" customFormat="1" ht="15.75" customHeight="1">
      <c r="A21" s="6">
        <v>120119</v>
      </c>
      <c r="B21" s="7" t="s">
        <v>22</v>
      </c>
      <c r="C21" s="12">
        <v>13138</v>
      </c>
      <c r="D21" s="13">
        <v>105.98</v>
      </c>
      <c r="E21" s="14">
        <f t="shared" si="0"/>
        <v>123.96678618607284</v>
      </c>
      <c r="F21" s="15">
        <v>6</v>
      </c>
    </row>
    <row r="22" spans="1:6" s="2" customFormat="1" ht="15.75" customHeight="1" thickBot="1">
      <c r="A22" s="24">
        <v>120120</v>
      </c>
      <c r="B22" s="25" t="s">
        <v>23</v>
      </c>
      <c r="C22" s="16">
        <v>19656</v>
      </c>
      <c r="D22" s="17">
        <v>25.92</v>
      </c>
      <c r="E22" s="18">
        <f t="shared" si="0"/>
        <v>758.33333333333326</v>
      </c>
      <c r="F22" s="19">
        <v>5</v>
      </c>
    </row>
    <row r="23" spans="1:6" s="2" customFormat="1" ht="16.5" customHeight="1" thickBot="1">
      <c r="A23" s="33" t="s">
        <v>3</v>
      </c>
      <c r="B23" s="34"/>
      <c r="C23" s="20">
        <f>SUM(C3:C22)</f>
        <v>369482</v>
      </c>
      <c r="D23" s="21">
        <v>2194.98</v>
      </c>
      <c r="E23" s="22">
        <f t="shared" si="0"/>
        <v>168.33046314772798</v>
      </c>
      <c r="F23" s="23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2025-07-08T01:43:57Z</dcterms:created>
  <dcterms:modified xsi:type="dcterms:W3CDTF">2025-09-02T00:19:29Z</dcterms:modified>
</cp:coreProperties>
</file>