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C3" s="1"/>
  <c r="B4"/>
  <c r="B3" s="1"/>
  <c r="D8"/>
  <c r="D7"/>
  <c r="D6"/>
  <c r="D5"/>
  <c r="D4" l="1"/>
  <c r="D3"/>
</calcChain>
</file>

<file path=xl/sharedStrings.xml><?xml version="1.0" encoding="utf-8"?>
<sst xmlns="http://schemas.openxmlformats.org/spreadsheetml/2006/main" count="16" uniqueCount="15">
  <si>
    <t>Realisasi</t>
  </si>
  <si>
    <t>Target</t>
  </si>
  <si>
    <t>%</t>
  </si>
  <si>
    <t>Keterangan</t>
  </si>
  <si>
    <t>Catatan :</t>
  </si>
  <si>
    <t>PENDAPATAN ASLI DAERAH (PAD)</t>
  </si>
  <si>
    <t>Pajak Daerah</t>
  </si>
  <si>
    <t>Retribusi Daerah</t>
  </si>
  <si>
    <t>Hasil Pengelolaan Kekayaan Daerah yang Dipisahkan</t>
  </si>
  <si>
    <t>Lain-lain PAD yang Sah</t>
  </si>
  <si>
    <t>Pajak Daera adalah kontribusi wajib kepada daerah yang dapat dipaksakan berdasarkan peraturan perundang-undangan, yang digunakan untuk membiayai penyelenggaraan pemerintahan daerah.</t>
  </si>
  <si>
    <t>Retribusi Daerah adalah pungutan daerah sebagai pembayaran atas jasa atau pemberian izin tertentu yang khusus disediakan dan/atau diberikan oleh pemerintah daerah untuk kepentingan pribadi atau badan.</t>
  </si>
  <si>
    <t>Hasil Pengelolaan Kekayaan Daerah yang dipisahkan adalah pendapatan daerah yang berasal dari bagian laba atau dividen dari Badan Usaha Milik Daerah (BUMD) yang modalnya berasal dari penyertaan modal pemerintah daerah</t>
  </si>
  <si>
    <t>Lain-lain PAD yang sah adalah yang mencakup seluruh pendapatan asli daerah yang tidak termasuk dalam tiga kelompok di atas, namun sah menurut peraturan perundang-undangan</t>
  </si>
  <si>
    <t>REALISASI PENDAPATAN ASLI DAERAH (PAD)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</si>
</sst>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9" fontId="3" fillId="0" borderId="0" xfId="2" applyFont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2" fillId="0" borderId="0" xfId="0" applyFont="1" applyAlignment="1"/>
    <xf numFmtId="0" fontId="4" fillId="2" borderId="3" xfId="0" applyFont="1" applyFill="1" applyBorder="1" applyAlignment="1"/>
    <xf numFmtId="0" fontId="5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tabSelected="1" zoomScale="70" zoomScaleNormal="70" workbookViewId="0">
      <selection activeCell="C11" sqref="C11"/>
    </sheetView>
  </sheetViews>
  <sheetFormatPr defaultColWidth="8.7109375" defaultRowHeight="15"/>
  <cols>
    <col min="1" max="1" width="58.85546875" style="1" customWidth="1"/>
    <col min="2" max="2" width="26.85546875" style="1" bestFit="1" customWidth="1"/>
    <col min="3" max="3" width="51.140625" style="1" customWidth="1"/>
    <col min="4" max="4" width="27.140625" style="4" customWidth="1"/>
    <col min="5" max="16384" width="8.7109375" style="1"/>
  </cols>
  <sheetData>
    <row r="1" spans="1:4">
      <c r="A1" s="20" t="s">
        <v>14</v>
      </c>
      <c r="B1" s="20"/>
      <c r="C1" s="20"/>
      <c r="D1" s="20"/>
    </row>
    <row r="2" spans="1:4">
      <c r="A2" s="23" t="s">
        <v>3</v>
      </c>
      <c r="B2" s="10" t="s">
        <v>1</v>
      </c>
      <c r="C2" s="10" t="s">
        <v>0</v>
      </c>
      <c r="D2" s="11" t="s">
        <v>2</v>
      </c>
    </row>
    <row r="3" spans="1:4">
      <c r="A3" s="21" t="s">
        <v>14</v>
      </c>
      <c r="B3" s="7">
        <f>B4</f>
        <v>93211870027</v>
      </c>
      <c r="C3" s="7">
        <f>C4</f>
        <v>102784702180.32001</v>
      </c>
      <c r="D3" s="8">
        <f t="shared" ref="D3:D8" si="0">C3/B3</f>
        <v>1.1026997114267434</v>
      </c>
    </row>
    <row r="4" spans="1:4">
      <c r="A4" s="12" t="s">
        <v>5</v>
      </c>
      <c r="B4" s="13">
        <f>SUM(B5:B8)</f>
        <v>93211870027</v>
      </c>
      <c r="C4" s="13">
        <f>SUM(C5:C8)</f>
        <v>102784702180.32001</v>
      </c>
      <c r="D4" s="14">
        <f t="shared" si="0"/>
        <v>1.1026997114267434</v>
      </c>
    </row>
    <row r="5" spans="1:4">
      <c r="A5" s="6" t="s">
        <v>6</v>
      </c>
      <c r="B5" s="3">
        <v>37364019027</v>
      </c>
      <c r="C5" s="3">
        <v>33725584163</v>
      </c>
      <c r="D5" s="5">
        <f t="shared" si="0"/>
        <v>0.90262196201723388</v>
      </c>
    </row>
    <row r="6" spans="1:4">
      <c r="A6" s="6" t="s">
        <v>7</v>
      </c>
      <c r="B6" s="3">
        <v>2090000000</v>
      </c>
      <c r="C6" s="3">
        <v>1815081726</v>
      </c>
      <c r="D6" s="5">
        <f t="shared" si="0"/>
        <v>0.86846015598086124</v>
      </c>
    </row>
    <row r="7" spans="1:4" s="2" customFormat="1" ht="30">
      <c r="A7" s="17" t="s">
        <v>8</v>
      </c>
      <c r="B7" s="18">
        <v>10790167000</v>
      </c>
      <c r="C7" s="18">
        <v>10994120554</v>
      </c>
      <c r="D7" s="19">
        <f t="shared" si="0"/>
        <v>1.0189017977200909</v>
      </c>
    </row>
    <row r="8" spans="1:4">
      <c r="A8" s="6" t="s">
        <v>9</v>
      </c>
      <c r="B8" s="3">
        <v>42967684000</v>
      </c>
      <c r="C8" s="3">
        <v>56249915737.32</v>
      </c>
      <c r="D8" s="5">
        <f t="shared" si="0"/>
        <v>1.3091214257049553</v>
      </c>
    </row>
    <row r="9" spans="1:4">
      <c r="A9" s="9" t="s">
        <v>4</v>
      </c>
    </row>
    <row r="10" spans="1:4" s="15" customFormat="1" ht="33.950000000000003" customHeight="1">
      <c r="A10" s="22" t="s">
        <v>10</v>
      </c>
      <c r="D10" s="16"/>
    </row>
    <row r="11" spans="1:4" s="15" customFormat="1" ht="33.950000000000003" customHeight="1">
      <c r="A11" s="22" t="s">
        <v>11</v>
      </c>
      <c r="D11" s="16"/>
    </row>
    <row r="12" spans="1:4" s="15" customFormat="1" ht="43.5" customHeight="1">
      <c r="A12" s="22" t="s">
        <v>12</v>
      </c>
      <c r="D12" s="16"/>
    </row>
    <row r="13" spans="1:4" ht="36.6" customHeight="1">
      <c r="A13" s="22" t="s">
        <v>13</v>
      </c>
    </row>
    <row r="14" spans="1:4">
      <c r="A14" s="9"/>
    </row>
  </sheetData>
  <pageMargins left="0.22" right="0.17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cp:lastPrinted>2026-03-04T04:44:25Z</cp:lastPrinted>
  <dcterms:created xsi:type="dcterms:W3CDTF">2025-07-02T03:36:17Z</dcterms:created>
  <dcterms:modified xsi:type="dcterms:W3CDTF">2026-03-13T05:58:28Z</dcterms:modified>
</cp:coreProperties>
</file>