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25" windowHeight="103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/>
  <c r="H3"/>
  <c r="F3"/>
  <c r="E3"/>
  <c r="C3"/>
  <c r="B3"/>
  <c r="J7"/>
  <c r="G7"/>
  <c r="D7"/>
  <c r="J6"/>
  <c r="G6"/>
  <c r="D6"/>
  <c r="J5"/>
  <c r="G5"/>
  <c r="D5"/>
  <c r="J4"/>
  <c r="G4"/>
  <c r="D4"/>
  <c r="J3" l="1"/>
  <c r="G3"/>
  <c r="D3"/>
</calcChain>
</file>

<file path=xl/sharedStrings.xml><?xml version="1.0" encoding="utf-8"?>
<sst xmlns="http://schemas.openxmlformats.org/spreadsheetml/2006/main" count="18" uniqueCount="18">
  <si>
    <t>Keterangan</t>
  </si>
  <si>
    <t>Belanja Modal</t>
  </si>
  <si>
    <t>Belanja Modal Peralatan dan Mesin</t>
  </si>
  <si>
    <t>Belanja Modal Gedung dan Bangunan</t>
  </si>
  <si>
    <t>Belanja Modal Jalan, Jaringan, dan Irigasi</t>
  </si>
  <si>
    <t>Belanja Modal Aset Tetap Lainnya</t>
  </si>
  <si>
    <t>Catatan :</t>
  </si>
  <si>
    <t>Belanja Modal Aset Tetap Lainnya adalah pengadaan aset tetap selain dari tanah, gedung, jalan, mesin, dan lainnya yang umum</t>
  </si>
  <si>
    <t>Target Tahun 2022</t>
  </si>
  <si>
    <t>Realisasi Target Tahun 2022</t>
  </si>
  <si>
    <t>Target Target Tahun 2023</t>
  </si>
  <si>
    <t>Realisasi Target Tahun 2023</t>
  </si>
  <si>
    <t>Target Target Tahun 2024</t>
  </si>
  <si>
    <t>Realisasi Target Tahun 2024</t>
  </si>
  <si>
    <t>DATA STATISTIK SEKTORAL DAERAH KABUPATEN TAPANULI TENGAH BELANJA MODAL</t>
  </si>
  <si>
    <t>% Tahun 2022</t>
  </si>
  <si>
    <t>% Tahun 2023</t>
  </si>
  <si>
    <t>% Tahun 2024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</si>
</sst>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b/>
      <i/>
      <sz val="11"/>
      <color theme="1"/>
      <name val="Bookman Old Style"/>
      <family val="1"/>
    </font>
    <font>
      <i/>
      <sz val="10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43" fontId="3" fillId="0" borderId="1" xfId="1" applyFont="1" applyBorder="1" applyAlignment="1">
      <alignment horizontal="center"/>
    </xf>
    <xf numFmtId="9" fontId="3" fillId="0" borderId="0" xfId="2" applyFont="1"/>
    <xf numFmtId="10" fontId="3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3" fontId="4" fillId="2" borderId="1" xfId="1" applyFont="1" applyFill="1" applyBorder="1" applyAlignment="1">
      <alignment horizontal="center"/>
    </xf>
    <xf numFmtId="10" fontId="4" fillId="2" borderId="1" xfId="2" applyNumberFormat="1" applyFont="1" applyFill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9" fontId="4" fillId="0" borderId="1" xfId="2" applyFont="1" applyBorder="1" applyAlignment="1">
      <alignment horizontal="center"/>
    </xf>
    <xf numFmtId="0" fontId="4" fillId="2" borderId="3" xfId="0" applyFont="1" applyFill="1" applyBorder="1" applyAlignment="1"/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4" xfId="0" applyFont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zoomScale="85" zoomScaleNormal="85" workbookViewId="0">
      <selection activeCell="A4" sqref="A4"/>
    </sheetView>
  </sheetViews>
  <sheetFormatPr defaultColWidth="8.7109375" defaultRowHeight="15"/>
  <cols>
    <col min="1" max="1" width="44.42578125" style="1" bestFit="1" customWidth="1"/>
    <col min="2" max="2" width="25.140625" style="1" customWidth="1"/>
    <col min="3" max="3" width="33.7109375" style="1" customWidth="1"/>
    <col min="4" max="4" width="17.7109375" style="3" customWidth="1"/>
    <col min="5" max="5" width="31.7109375" style="1" customWidth="1"/>
    <col min="6" max="6" width="35.28515625" style="1" customWidth="1"/>
    <col min="7" max="7" width="17.5703125" style="3" customWidth="1"/>
    <col min="8" max="8" width="29.5703125" style="1" customWidth="1"/>
    <col min="9" max="9" width="32.5703125" style="1" customWidth="1"/>
    <col min="10" max="10" width="21.7109375" style="3" customWidth="1"/>
    <col min="11" max="16384" width="8.7109375" style="1"/>
  </cols>
  <sheetData>
    <row r="1" spans="1:11" ht="15.75" customHeight="1" thickBot="1">
      <c r="A1" s="15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4"/>
    </row>
    <row r="2" spans="1:11">
      <c r="A2" s="12" t="s">
        <v>0</v>
      </c>
      <c r="B2" s="9" t="s">
        <v>8</v>
      </c>
      <c r="C2" s="9" t="s">
        <v>9</v>
      </c>
      <c r="D2" s="10" t="s">
        <v>15</v>
      </c>
      <c r="E2" s="9" t="s">
        <v>10</v>
      </c>
      <c r="F2" s="9" t="s">
        <v>11</v>
      </c>
      <c r="G2" s="10" t="s">
        <v>16</v>
      </c>
      <c r="H2" s="9" t="s">
        <v>12</v>
      </c>
      <c r="I2" s="9" t="s">
        <v>13</v>
      </c>
      <c r="J2" s="10" t="s">
        <v>17</v>
      </c>
    </row>
    <row r="3" spans="1:11">
      <c r="A3" s="11" t="s">
        <v>1</v>
      </c>
      <c r="B3" s="6">
        <f>SUM(B4:B7)</f>
        <v>214436245022</v>
      </c>
      <c r="C3" s="6">
        <f>SUM(C4:C7)</f>
        <v>209387823621</v>
      </c>
      <c r="D3" s="7">
        <f>C3/B3</f>
        <v>0.97645723837179643</v>
      </c>
      <c r="E3" s="6">
        <f>SUM(E4:E7)</f>
        <v>147073424672</v>
      </c>
      <c r="F3" s="6">
        <f>SUM(F4:F7)</f>
        <v>139143692601</v>
      </c>
      <c r="G3" s="7">
        <f>F3/E3</f>
        <v>0.94608317519847851</v>
      </c>
      <c r="H3" s="6">
        <f>SUM(H4:H7)</f>
        <v>186467400241</v>
      </c>
      <c r="I3" s="6">
        <f>SUM(I4:I7)</f>
        <v>158988280436.62</v>
      </c>
      <c r="J3" s="7">
        <f>I3/H3</f>
        <v>0.85263311566062172</v>
      </c>
    </row>
    <row r="4" spans="1:11">
      <c r="A4" s="5" t="s">
        <v>2</v>
      </c>
      <c r="B4" s="2">
        <v>37320598382</v>
      </c>
      <c r="C4" s="2">
        <v>35476873354</v>
      </c>
      <c r="D4" s="4">
        <f t="shared" ref="D4:D7" si="0">C4/B4</f>
        <v>0.95059765630957183</v>
      </c>
      <c r="E4" s="2">
        <v>70727164703</v>
      </c>
      <c r="F4" s="2">
        <v>66572512792</v>
      </c>
      <c r="G4" s="4">
        <f t="shared" ref="G4:G7" si="1">F4/E4</f>
        <v>0.94125804521577583</v>
      </c>
      <c r="H4" s="2">
        <v>43665258881</v>
      </c>
      <c r="I4" s="2">
        <v>38277188041</v>
      </c>
      <c r="J4" s="4">
        <f t="shared" ref="J4:J7" si="2">I4/H4</f>
        <v>0.8766050865589966</v>
      </c>
    </row>
    <row r="5" spans="1:11">
      <c r="A5" s="5" t="s">
        <v>3</v>
      </c>
      <c r="B5" s="2">
        <v>49269472876</v>
      </c>
      <c r="C5" s="2">
        <v>46867896638</v>
      </c>
      <c r="D5" s="4">
        <f t="shared" si="0"/>
        <v>0.95125630339004807</v>
      </c>
      <c r="E5" s="2">
        <v>36983051437</v>
      </c>
      <c r="F5" s="2">
        <v>33852246192</v>
      </c>
      <c r="G5" s="4">
        <f t="shared" si="1"/>
        <v>0.91534486411070559</v>
      </c>
      <c r="H5" s="2">
        <v>62388800057</v>
      </c>
      <c r="I5" s="2">
        <v>48153898344.629997</v>
      </c>
      <c r="J5" s="4">
        <f t="shared" si="2"/>
        <v>0.77183562275016293</v>
      </c>
    </row>
    <row r="6" spans="1:11">
      <c r="A6" s="5" t="s">
        <v>4</v>
      </c>
      <c r="B6" s="2">
        <v>125826450564</v>
      </c>
      <c r="C6" s="2">
        <v>125070942487</v>
      </c>
      <c r="D6" s="4">
        <f t="shared" si="0"/>
        <v>0.99399563387814294</v>
      </c>
      <c r="E6" s="2">
        <v>33411584982</v>
      </c>
      <c r="F6" s="2">
        <v>33143127767</v>
      </c>
      <c r="G6" s="4">
        <f t="shared" si="1"/>
        <v>0.99196514576771422</v>
      </c>
      <c r="H6" s="2">
        <v>74721411418</v>
      </c>
      <c r="I6" s="2">
        <v>66930322826.989998</v>
      </c>
      <c r="J6" s="4">
        <f t="shared" si="2"/>
        <v>0.8957315119835495</v>
      </c>
    </row>
    <row r="7" spans="1:11">
      <c r="A7" s="5" t="s">
        <v>5</v>
      </c>
      <c r="B7" s="2">
        <v>2019723200</v>
      </c>
      <c r="C7" s="2">
        <v>1972111142</v>
      </c>
      <c r="D7" s="4">
        <f t="shared" si="0"/>
        <v>0.97642644398004641</v>
      </c>
      <c r="E7" s="2">
        <v>5951623550</v>
      </c>
      <c r="F7" s="2">
        <v>5575805850</v>
      </c>
      <c r="G7" s="4">
        <f t="shared" si="1"/>
        <v>0.93685459155090545</v>
      </c>
      <c r="H7" s="2">
        <v>5691929885</v>
      </c>
      <c r="I7" s="2">
        <v>5626871224</v>
      </c>
      <c r="J7" s="4">
        <f t="shared" si="2"/>
        <v>0.98857001714454529</v>
      </c>
    </row>
    <row r="8" spans="1:11">
      <c r="A8" s="8" t="s">
        <v>6</v>
      </c>
    </row>
    <row r="9" spans="1:11">
      <c r="A9" s="8" t="s">
        <v>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Dian.Vihaja.Hasibuan</dc:creator>
  <cp:lastModifiedBy>Book</cp:lastModifiedBy>
  <dcterms:created xsi:type="dcterms:W3CDTF">2025-07-02T03:36:17Z</dcterms:created>
  <dcterms:modified xsi:type="dcterms:W3CDTF">2025-09-02T02:27:47Z</dcterms:modified>
</cp:coreProperties>
</file>